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240" windowHeight="1374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<sst xmlns="http://schemas.openxmlformats.org/spreadsheetml/2006/main" count="385" uniqueCount="201">
  <si>
    <t>序号</t>
  </si>
  <si>
    <t>申报岗位</t>
  </si>
  <si>
    <t>市县</t>
  </si>
  <si>
    <t>学段学科</t>
  </si>
  <si>
    <t>准考证号</t>
  </si>
  <si>
    <t>姓名</t>
  </si>
  <si>
    <t>笔试成绩</t>
  </si>
  <si>
    <t>面试成绩</t>
  </si>
  <si>
    <t>综合成绩</t>
  </si>
  <si>
    <t>定安县仙沟思源实验学校-初中地理</t>
  </si>
  <si>
    <t>定安县</t>
  </si>
  <si>
    <t>初中地理</t>
  </si>
  <si>
    <t>202100203919</t>
  </si>
  <si>
    <t>易大安</t>
  </si>
  <si>
    <t>缺考</t>
  </si>
  <si>
    <t>202100203006</t>
  </si>
  <si>
    <t>吴小丹</t>
  </si>
  <si>
    <t>定安县中瑞学校-初中地理</t>
  </si>
  <si>
    <t>202100203525</t>
  </si>
  <si>
    <t>陈海云</t>
  </si>
  <si>
    <t>202100203423</t>
  </si>
  <si>
    <t>梁丽贞</t>
  </si>
  <si>
    <t>定安县城南中学-初中历史</t>
  </si>
  <si>
    <t>初中历史</t>
  </si>
  <si>
    <t>202100803907</t>
  </si>
  <si>
    <t>林若君</t>
  </si>
  <si>
    <t>202100803605</t>
  </si>
  <si>
    <t>齐见贤</t>
  </si>
  <si>
    <t>定安县居丁初级中学-初中历史</t>
  </si>
  <si>
    <t>202100804010</t>
  </si>
  <si>
    <t>陈丽</t>
  </si>
  <si>
    <t>202100804130</t>
  </si>
  <si>
    <t>陈春江</t>
  </si>
  <si>
    <t>202100804120</t>
  </si>
  <si>
    <t>陈海珍</t>
  </si>
  <si>
    <t>定安县雷鸣初级中学-初中历史</t>
  </si>
  <si>
    <t>202100803318</t>
  </si>
  <si>
    <t>冯学波</t>
  </si>
  <si>
    <t>202100804305</t>
  </si>
  <si>
    <t>羊惠俊</t>
  </si>
  <si>
    <t>202100803306</t>
  </si>
  <si>
    <t>洪小曼</t>
  </si>
  <si>
    <t>定安县仙沟思源实验学校-初中历史</t>
  </si>
  <si>
    <t>202100804218</t>
  </si>
  <si>
    <t>文瑜</t>
  </si>
  <si>
    <t>202100803722</t>
  </si>
  <si>
    <t>陈玉兰</t>
  </si>
  <si>
    <t>定安县城南中学-初中生物</t>
  </si>
  <si>
    <t>初中生物</t>
  </si>
  <si>
    <t>202100201119</t>
  </si>
  <si>
    <t>冯税</t>
  </si>
  <si>
    <t>202100200304</t>
  </si>
  <si>
    <t>周艳</t>
  </si>
  <si>
    <t>202100200730</t>
  </si>
  <si>
    <t>王芳</t>
  </si>
  <si>
    <t>定安县实验中学-初中生物</t>
  </si>
  <si>
    <t>202100200228</t>
  </si>
  <si>
    <t>谢臻铭</t>
  </si>
  <si>
    <t>202100200203</t>
  </si>
  <si>
    <t>吴海花</t>
  </si>
  <si>
    <t>定安县城南中学-初中数学</t>
  </si>
  <si>
    <t>初中数学</t>
  </si>
  <si>
    <t>202100800517</t>
  </si>
  <si>
    <t>王璐</t>
  </si>
  <si>
    <t>定安县雷鸣初级中学-初中数学</t>
  </si>
  <si>
    <t>202100800619</t>
  </si>
  <si>
    <t>吴滨</t>
  </si>
  <si>
    <t>定安县平和思源实验学校-初中数学</t>
  </si>
  <si>
    <t>202100801003</t>
  </si>
  <si>
    <t>孙定钊</t>
  </si>
  <si>
    <t>202100800504</t>
  </si>
  <si>
    <t>王晓娃</t>
  </si>
  <si>
    <t>定安县新竹初级中学-初中数学</t>
  </si>
  <si>
    <t>202100800502</t>
  </si>
  <si>
    <t>何君</t>
  </si>
  <si>
    <t>定安县永丰学校-初中数学</t>
  </si>
  <si>
    <t>202100801022</t>
  </si>
  <si>
    <t>陈金玉</t>
  </si>
  <si>
    <t>202100800209</t>
  </si>
  <si>
    <t>林道才</t>
  </si>
  <si>
    <t>定安县中瑞学校-初中数学</t>
  </si>
  <si>
    <t>202100800623</t>
  </si>
  <si>
    <t>章道勇</t>
  </si>
  <si>
    <t>202100800817</t>
  </si>
  <si>
    <t>吴鸾燕</t>
  </si>
  <si>
    <t>202100800411</t>
  </si>
  <si>
    <t>刘书亮</t>
  </si>
  <si>
    <t>定安县龙塘中学-初中思品</t>
  </si>
  <si>
    <t>初中思品</t>
  </si>
  <si>
    <t>202100802718</t>
  </si>
  <si>
    <t>陈慧</t>
  </si>
  <si>
    <t>202100802929</t>
  </si>
  <si>
    <t>梁海姗</t>
  </si>
  <si>
    <t>定安县仙沟思源实验学校-初中思品</t>
  </si>
  <si>
    <t>202100802905</t>
  </si>
  <si>
    <t>王海珊</t>
  </si>
  <si>
    <t>202100803001</t>
  </si>
  <si>
    <t>吴芳惠</t>
  </si>
  <si>
    <t>202100802810</t>
  </si>
  <si>
    <t>卓云娇</t>
  </si>
  <si>
    <t>定安县永丰学校-初中体育</t>
  </si>
  <si>
    <t>初中体育</t>
  </si>
  <si>
    <t>202100801313</t>
  </si>
  <si>
    <t>符松荣</t>
  </si>
  <si>
    <t>202100801426</t>
  </si>
  <si>
    <t>朱允康</t>
  </si>
  <si>
    <t>202100801612</t>
  </si>
  <si>
    <t>占达策</t>
  </si>
  <si>
    <t>定安县中瑞学校-初中体育</t>
  </si>
  <si>
    <t>202100801212</t>
  </si>
  <si>
    <t>符永达</t>
  </si>
  <si>
    <t>202100801201</t>
  </si>
  <si>
    <t>王强</t>
  </si>
  <si>
    <t>202100801608</t>
  </si>
  <si>
    <t>李香俍</t>
  </si>
  <si>
    <t>定安县城南中学-初中物理</t>
  </si>
  <si>
    <t>初中物理</t>
  </si>
  <si>
    <t>202100903713</t>
  </si>
  <si>
    <t>王艺燕</t>
  </si>
  <si>
    <t>202100903911</t>
  </si>
  <si>
    <t>王子洁</t>
  </si>
  <si>
    <t>202100903808</t>
  </si>
  <si>
    <t>吴晓蕾</t>
  </si>
  <si>
    <t>定安县雷鸣初级中学-初中物理</t>
  </si>
  <si>
    <t>202100903811</t>
  </si>
  <si>
    <t>李曼</t>
  </si>
  <si>
    <t>202100903908</t>
  </si>
  <si>
    <t>李海蕊</t>
  </si>
  <si>
    <t>202100904319</t>
  </si>
  <si>
    <t>吴和月</t>
  </si>
  <si>
    <t>定安县平和思源实验学校-初中物理</t>
  </si>
  <si>
    <t>202100904516</t>
  </si>
  <si>
    <t>符少文</t>
  </si>
  <si>
    <t>202100904016</t>
  </si>
  <si>
    <t>陈亚婷</t>
  </si>
  <si>
    <t>定安县实验中学-初中物理</t>
  </si>
  <si>
    <t>202100904111</t>
  </si>
  <si>
    <t>陈文晶</t>
  </si>
  <si>
    <t>202100903624</t>
  </si>
  <si>
    <t>李丽香</t>
  </si>
  <si>
    <t>202100903709</t>
  </si>
  <si>
    <t>王开荣</t>
  </si>
  <si>
    <t>南海学校-初中物理</t>
  </si>
  <si>
    <t>202100903605</t>
  </si>
  <si>
    <t>周鸿祯</t>
  </si>
  <si>
    <t>202100904201</t>
  </si>
  <si>
    <t>刘扬扬</t>
  </si>
  <si>
    <t>202100904126</t>
  </si>
  <si>
    <t>符桂秋</t>
  </si>
  <si>
    <t>定安县城南中学-初中语文</t>
  </si>
  <si>
    <t>初中语文</t>
  </si>
  <si>
    <t>202100901217</t>
  </si>
  <si>
    <t>张爱玲</t>
  </si>
  <si>
    <t>202100902204</t>
  </si>
  <si>
    <t>韩宝琪</t>
  </si>
  <si>
    <t>202100901523</t>
  </si>
  <si>
    <t>毛冬梅</t>
  </si>
  <si>
    <t>202100902316</t>
  </si>
  <si>
    <t>黄雅</t>
  </si>
  <si>
    <t>定安县平和思源实验学校-初中语文</t>
  </si>
  <si>
    <t>202100901417</t>
  </si>
  <si>
    <t>冯若妃</t>
  </si>
  <si>
    <t>202100901224</t>
  </si>
  <si>
    <t>陈全庆</t>
  </si>
  <si>
    <t>202100901813</t>
  </si>
  <si>
    <t>罗春</t>
  </si>
  <si>
    <t>定安县仙沟思源实验学校-初中语文</t>
  </si>
  <si>
    <t>202100901901</t>
  </si>
  <si>
    <t>吴长徽</t>
  </si>
  <si>
    <t>202100902116</t>
  </si>
  <si>
    <t>李荣英</t>
  </si>
  <si>
    <t>定安县中瑞学校-初中语文</t>
  </si>
  <si>
    <t>202100901207</t>
  </si>
  <si>
    <t>符明金</t>
  </si>
  <si>
    <t>202100901511</t>
  </si>
  <si>
    <t>王崇智</t>
  </si>
  <si>
    <t>定安县定城镇中心学校-小学数学</t>
  </si>
  <si>
    <t>小学数学</t>
  </si>
  <si>
    <t>202100304820</t>
  </si>
  <si>
    <t>全思遥</t>
  </si>
  <si>
    <t>202100304828</t>
  </si>
  <si>
    <t>林翠蓝</t>
  </si>
  <si>
    <t>202100303214</t>
  </si>
  <si>
    <t>何慧娴</t>
  </si>
  <si>
    <t>定安县第四小学-小学语文</t>
  </si>
  <si>
    <t>小学语文</t>
  </si>
  <si>
    <t>202100402916</t>
  </si>
  <si>
    <t>黄晓晓</t>
  </si>
  <si>
    <t>202100403525</t>
  </si>
  <si>
    <t>蔡慧婷</t>
  </si>
  <si>
    <t>定安县定城镇中心学校-小学语文</t>
  </si>
  <si>
    <t>202100401727</t>
  </si>
  <si>
    <t>徐妃</t>
  </si>
  <si>
    <t>202100401104</t>
  </si>
  <si>
    <t>郑家娜</t>
  </si>
  <si>
    <t>202100402116</t>
  </si>
  <si>
    <t>王瑾</t>
  </si>
  <si>
    <t>定安县仙沟思源实验学校-小学语文</t>
  </si>
  <si>
    <t>202100406030</t>
  </si>
  <si>
    <t>周想</t>
  </si>
  <si>
    <t>附表10-特岗教师招聘第十号公告之定安县岗位考生面试成绩和考试综合成绩（2021年8月22日组织面试）</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</si>
</sst>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45">
    <font>
      <sz val="12"/>
      <name val="宋体"/>
      <family val="0"/>
    </font>
    <font>
      <sz val="11"/>
      <color indexed="8"/>
      <name val="宋体"/>
      <family val="0"/>
    </font>
    <font>
      <sz val="10"/>
      <name val="宋体"/>
      <family val="0"/>
    </font>
    <font>
      <b/>
      <sz val="10"/>
      <name val="宋体"/>
      <family val="0"/>
    </font>
    <font>
      <b/>
      <sz val="12"/>
      <name val="宋体"/>
      <family val="0"/>
    </font>
    <font>
      <sz val="9"/>
      <name val="宋体"/>
      <family val="0"/>
    </font>
    <font>
      <b/>
      <sz val="15"/>
      <name val="宋体"/>
      <family val="0"/>
    </font>
    <font>
      <sz val="11"/>
      <color indexed="9"/>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1">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right/>
      <top/>
      <bottom style="thin"/>
    </border>
    <border>
      <left style="thin"/>
      <right style="thin"/>
      <top style="thin"/>
      <bottom style="thin"/>
    </border>
  </borders>
  <cellStyleXfs count="63">
    <xf numFmtId="0" fontId="0" fillId="0" borderId="0">
      <alignment vertical="center"/>
      <protection/>
    </xf>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28" fillId="0" borderId="1" applyNumberFormat="0" applyFill="0" applyAlignment="0" applyProtection="0"/>
    <xf numFmtId="0" fontId="29" fillId="0" borderId="1" applyNumberFormat="0" applyFill="0" applyAlignment="0" applyProtection="0"/>
    <xf numFmtId="0" fontId="30" fillId="0" borderId="2" applyNumberFormat="0" applyFill="0" applyAlignment="0" applyProtection="0"/>
    <xf numFmtId="0" fontId="30" fillId="0" borderId="0" applyNumberFormat="0" applyFill="0" applyBorder="0" applyAlignment="0" applyProtection="0"/>
    <xf numFmtId="0" fontId="31" fillId="20" borderId="0" applyNumberFormat="0" applyBorder="0" applyAlignment="0" applyProtection="0"/>
    <xf numFmtId="0" fontId="32" fillId="0" borderId="0" applyNumberFormat="0" applyFill="0" applyBorder="0" applyAlignment="0" applyProtection="0"/>
    <xf numFmtId="0" fontId="33" fillId="21" borderId="0" applyNumberFormat="0" applyBorder="0" applyAlignment="0" applyProtection="0"/>
    <xf numFmtId="0" fontId="34"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5" fillId="22" borderId="4" applyNumberFormat="0" applyAlignment="0" applyProtection="0"/>
    <xf numFmtId="0" fontId="36" fillId="23" borderId="5"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26" fillId="29" borderId="0" applyNumberFormat="0" applyBorder="0" applyAlignment="0" applyProtection="0"/>
    <xf numFmtId="0" fontId="40" fillId="30" borderId="0" applyNumberFormat="0" applyBorder="0" applyAlignment="0" applyProtection="0"/>
    <xf numFmtId="0" fontId="41" fillId="22" borderId="7" applyNumberFormat="0" applyAlignment="0" applyProtection="0"/>
    <xf numFmtId="0" fontId="42" fillId="31" borderId="4" applyNumberFormat="0" applyAlignment="0" applyProtection="0"/>
    <xf numFmtId="0" fontId="43" fillId="0" borderId="0" applyNumberFormat="0" applyFill="0" applyBorder="0" applyAlignment="0" applyProtection="0"/>
    <xf numFmtId="0" fontId="44" fillId="32" borderId="8" applyNumberFormat="0" applyFont="0" applyAlignment="0" applyProtection="0"/>
  </cellStyleXfs>
  <cellXfs count="17">
    <xf numFmtId="0" fontId="0" fillId="0" borderId="0" xfId="0" applyAlignment="1">
      <alignment vertical="center"/>
    </xf>
    <xf numFmtId="0" fontId="2" fillId="0" borderId="0" xfId="0" applyFont="1" applyFill="1" applyAlignment="1">
      <alignment horizontal="center" vertical="center"/>
    </xf>
    <xf numFmtId="0" fontId="1" fillId="0" borderId="0" xfId="0" applyFont="1" applyFill="1" applyAlignment="1">
      <alignment vertical="center"/>
    </xf>
    <xf numFmtId="0" fontId="3" fillId="0" borderId="0" xfId="0" applyFont="1" applyFill="1" applyAlignment="1">
      <alignment horizontal="center" vertical="center" wrapText="1"/>
    </xf>
    <xf numFmtId="0" fontId="2" fillId="0" borderId="0" xfId="0" applyFont="1" applyFill="1" applyAlignment="1">
      <alignment horizontal="left" vertical="center"/>
    </xf>
    <xf numFmtId="176" fontId="2" fillId="0" borderId="0" xfId="0" applyNumberFormat="1" applyFont="1" applyFill="1" applyAlignment="1">
      <alignment horizontal="center" vertical="center"/>
    </xf>
    <xf numFmtId="0" fontId="4" fillId="0" borderId="9" xfId="0" applyFont="1" applyFill="1" applyBorder="1" applyAlignment="1">
      <alignment horizontal="center" vertical="center"/>
    </xf>
    <xf numFmtId="176" fontId="4" fillId="0" borderId="9" xfId="0" applyNumberFormat="1" applyFont="1" applyFill="1" applyBorder="1" applyAlignment="1">
      <alignment horizontal="center" vertical="center"/>
    </xf>
    <xf numFmtId="0" fontId="3" fillId="0" borderId="10" xfId="0" applyFont="1" applyFill="1" applyBorder="1" applyAlignment="1">
      <alignment horizontal="center" vertical="center" wrapText="1"/>
    </xf>
    <xf numFmtId="176" fontId="3" fillId="0" borderId="10" xfId="0" applyNumberFormat="1" applyFont="1" applyFill="1" applyBorder="1" applyAlignment="1">
      <alignment horizontal="center" vertical="center" wrapText="1"/>
    </xf>
    <xf numFmtId="0" fontId="2" fillId="0" borderId="10" xfId="0" applyFont="1" applyFill="1" applyBorder="1" applyAlignment="1">
      <alignment horizontal="center" vertical="center"/>
    </xf>
    <xf numFmtId="0" fontId="2" fillId="0" borderId="10" xfId="0" applyFont="1" applyFill="1" applyBorder="1" applyAlignment="1">
      <alignment horizontal="left" vertical="center"/>
    </xf>
    <xf numFmtId="0" fontId="2" fillId="0" borderId="10" xfId="0" applyFont="1" applyFill="1" applyBorder="1" applyAlignment="1">
      <alignment horizontal="center" vertical="center"/>
    </xf>
    <xf numFmtId="176" fontId="2" fillId="0" borderId="10" xfId="0" applyNumberFormat="1" applyFont="1" applyFill="1" applyBorder="1" applyAlignment="1">
      <alignment horizontal="center" vertical="center"/>
    </xf>
    <xf numFmtId="176" fontId="2" fillId="0" borderId="10" xfId="0" applyNumberFormat="1" applyFont="1" applyFill="1" applyBorder="1" applyAlignment="1">
      <alignment horizontal="center" vertical="center"/>
    </xf>
    <xf numFmtId="0" fontId="6" fillId="0" borderId="0" xfId="0" applyNumberFormat="1" applyFont="1" applyFill="1" applyBorder="1" applyAlignment="1">
      <alignment horizontal="center" vertical="center" wrapText="1"/>
    </xf>
    <xf numFmtId="176" fontId="6" fillId="0" borderId="0" xfId="0" applyNumberFormat="1" applyFont="1" applyFill="1" applyBorder="1" applyAlignment="1">
      <alignment horizontal="center"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dxfs count="1">
    <dxf>
      <fill>
        <patternFill patternType="solid">
          <fgColor indexed="65"/>
          <bgColor rgb="FFFF99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77"/>
  <sheetViews>
    <sheetView tabSelected="1" view="pageBreakPreview" zoomScaleSheetLayoutView="100" zoomScalePageLayoutView="0" workbookViewId="0" topLeftCell="A28">
      <selection activeCell="C75" sqref="C75"/>
    </sheetView>
  </sheetViews>
  <sheetFormatPr defaultColWidth="8.75390625" defaultRowHeight="14.25"/>
  <cols>
    <col min="1" max="1" width="5.375" style="1" customWidth="1"/>
    <col min="2" max="2" width="34.625" style="4" customWidth="1"/>
    <col min="3" max="3" width="9.875" style="1" customWidth="1"/>
    <col min="4" max="4" width="18.125" style="1" customWidth="1"/>
    <col min="5" max="5" width="14.875" style="1" customWidth="1"/>
    <col min="6" max="6" width="7.375" style="1" customWidth="1"/>
    <col min="7" max="7" width="10.50390625" style="1" customWidth="1"/>
    <col min="8" max="8" width="10.50390625" style="5" customWidth="1"/>
    <col min="9" max="9" width="14.75390625" style="5" customWidth="1"/>
    <col min="10" max="16384" width="8.75390625" style="1" customWidth="1"/>
  </cols>
  <sheetData>
    <row r="1" spans="1:9" ht="43.5" customHeight="1">
      <c r="A1" s="15" t="s">
        <v>200</v>
      </c>
      <c r="B1" s="15"/>
      <c r="C1" s="15"/>
      <c r="D1" s="15"/>
      <c r="E1" s="15"/>
      <c r="F1" s="15"/>
      <c r="G1" s="15"/>
      <c r="H1" s="16"/>
      <c r="I1" s="15"/>
    </row>
    <row r="2" spans="1:9" s="2" customFormat="1" ht="13.5" customHeight="1">
      <c r="A2" s="6"/>
      <c r="B2" s="6"/>
      <c r="C2" s="6"/>
      <c r="D2" s="6"/>
      <c r="E2" s="6"/>
      <c r="F2" s="6"/>
      <c r="G2" s="6"/>
      <c r="H2" s="7"/>
      <c r="I2" s="6"/>
    </row>
    <row r="3" spans="1:9" s="3" customFormat="1" ht="29.25" customHeight="1">
      <c r="A3" s="8" t="s">
        <v>0</v>
      </c>
      <c r="B3" s="8" t="s">
        <v>1</v>
      </c>
      <c r="C3" s="8" t="s">
        <v>2</v>
      </c>
      <c r="D3" s="8" t="s">
        <v>3</v>
      </c>
      <c r="E3" s="8" t="s">
        <v>4</v>
      </c>
      <c r="F3" s="8" t="s">
        <v>5</v>
      </c>
      <c r="G3" s="9" t="s">
        <v>6</v>
      </c>
      <c r="H3" s="9" t="s">
        <v>7</v>
      </c>
      <c r="I3" s="9" t="s">
        <v>8</v>
      </c>
    </row>
    <row r="4" spans="1:9" ht="21.75" customHeight="1">
      <c r="A4" s="10">
        <v>1</v>
      </c>
      <c r="B4" s="11" t="s">
        <v>9</v>
      </c>
      <c r="C4" s="12" t="s">
        <v>10</v>
      </c>
      <c r="D4" s="12" t="s">
        <v>11</v>
      </c>
      <c r="E4" s="12" t="s">
        <v>12</v>
      </c>
      <c r="F4" s="12" t="s">
        <v>13</v>
      </c>
      <c r="G4" s="13">
        <v>78</v>
      </c>
      <c r="H4" s="14" t="s">
        <v>14</v>
      </c>
      <c r="I4" s="14">
        <f>G4*0.6</f>
        <v>46.8</v>
      </c>
    </row>
    <row r="5" spans="1:9" ht="21.75" customHeight="1">
      <c r="A5" s="10">
        <v>2</v>
      </c>
      <c r="B5" s="11" t="s">
        <v>9</v>
      </c>
      <c r="C5" s="12" t="s">
        <v>10</v>
      </c>
      <c r="D5" s="12" t="s">
        <v>11</v>
      </c>
      <c r="E5" s="12" t="s">
        <v>15</v>
      </c>
      <c r="F5" s="12" t="s">
        <v>16</v>
      </c>
      <c r="G5" s="13">
        <v>77</v>
      </c>
      <c r="H5" s="14">
        <v>83.67</v>
      </c>
      <c r="I5" s="14">
        <f>G5*0.6+H5*0.4</f>
        <v>79.668</v>
      </c>
    </row>
    <row r="6" spans="1:9" ht="21.75" customHeight="1">
      <c r="A6" s="10">
        <v>3</v>
      </c>
      <c r="B6" s="11" t="s">
        <v>17</v>
      </c>
      <c r="C6" s="12" t="s">
        <v>10</v>
      </c>
      <c r="D6" s="12" t="s">
        <v>11</v>
      </c>
      <c r="E6" s="12" t="s">
        <v>18</v>
      </c>
      <c r="F6" s="12" t="s">
        <v>19</v>
      </c>
      <c r="G6" s="13">
        <v>76.4</v>
      </c>
      <c r="H6" s="14" t="s">
        <v>14</v>
      </c>
      <c r="I6" s="14">
        <f>G6*0.6</f>
        <v>45.84</v>
      </c>
    </row>
    <row r="7" spans="1:9" ht="21.75" customHeight="1">
      <c r="A7" s="10">
        <v>4</v>
      </c>
      <c r="B7" s="11" t="s">
        <v>17</v>
      </c>
      <c r="C7" s="12" t="s">
        <v>10</v>
      </c>
      <c r="D7" s="12" t="s">
        <v>11</v>
      </c>
      <c r="E7" s="12" t="s">
        <v>20</v>
      </c>
      <c r="F7" s="12" t="s">
        <v>21</v>
      </c>
      <c r="G7" s="13">
        <v>73.8</v>
      </c>
      <c r="H7" s="14">
        <v>76.67</v>
      </c>
      <c r="I7" s="14">
        <f aca="true" t="shared" si="0" ref="I7:I38">G7*0.6+H7*0.4</f>
        <v>74.948</v>
      </c>
    </row>
    <row r="8" spans="1:9" ht="21.75" customHeight="1">
      <c r="A8" s="10">
        <v>5</v>
      </c>
      <c r="B8" s="11" t="s">
        <v>22</v>
      </c>
      <c r="C8" s="12" t="s">
        <v>10</v>
      </c>
      <c r="D8" s="12" t="s">
        <v>23</v>
      </c>
      <c r="E8" s="12" t="s">
        <v>24</v>
      </c>
      <c r="F8" s="12" t="s">
        <v>25</v>
      </c>
      <c r="G8" s="13">
        <v>81.7</v>
      </c>
      <c r="H8" s="14">
        <v>84.33</v>
      </c>
      <c r="I8" s="14">
        <f t="shared" si="0"/>
        <v>82.75200000000001</v>
      </c>
    </row>
    <row r="9" spans="1:9" ht="21.75" customHeight="1">
      <c r="A9" s="10">
        <v>6</v>
      </c>
      <c r="B9" s="11" t="s">
        <v>22</v>
      </c>
      <c r="C9" s="12" t="s">
        <v>10</v>
      </c>
      <c r="D9" s="12" t="s">
        <v>23</v>
      </c>
      <c r="E9" s="12" t="s">
        <v>26</v>
      </c>
      <c r="F9" s="12" t="s">
        <v>27</v>
      </c>
      <c r="G9" s="13">
        <v>79.7</v>
      </c>
      <c r="H9" s="14">
        <v>81.67</v>
      </c>
      <c r="I9" s="14">
        <f t="shared" si="0"/>
        <v>80.488</v>
      </c>
    </row>
    <row r="10" spans="1:9" ht="21.75" customHeight="1">
      <c r="A10" s="10">
        <v>7</v>
      </c>
      <c r="B10" s="11" t="s">
        <v>28</v>
      </c>
      <c r="C10" s="12" t="s">
        <v>10</v>
      </c>
      <c r="D10" s="12" t="s">
        <v>23</v>
      </c>
      <c r="E10" s="12" t="s">
        <v>29</v>
      </c>
      <c r="F10" s="12" t="s">
        <v>30</v>
      </c>
      <c r="G10" s="13">
        <v>84.6</v>
      </c>
      <c r="H10" s="14">
        <v>80.67</v>
      </c>
      <c r="I10" s="14">
        <f t="shared" si="0"/>
        <v>83.02799999999999</v>
      </c>
    </row>
    <row r="11" spans="1:9" ht="21.75" customHeight="1">
      <c r="A11" s="10">
        <v>8</v>
      </c>
      <c r="B11" s="11" t="s">
        <v>28</v>
      </c>
      <c r="C11" s="12" t="s">
        <v>10</v>
      </c>
      <c r="D11" s="12" t="s">
        <v>23</v>
      </c>
      <c r="E11" s="12" t="s">
        <v>31</v>
      </c>
      <c r="F11" s="12" t="s">
        <v>32</v>
      </c>
      <c r="G11" s="13">
        <v>75.4</v>
      </c>
      <c r="H11" s="14">
        <v>82</v>
      </c>
      <c r="I11" s="14">
        <f t="shared" si="0"/>
        <v>78.04</v>
      </c>
    </row>
    <row r="12" spans="1:9" ht="21.75" customHeight="1">
      <c r="A12" s="10">
        <v>9</v>
      </c>
      <c r="B12" s="11" t="s">
        <v>28</v>
      </c>
      <c r="C12" s="12" t="s">
        <v>10</v>
      </c>
      <c r="D12" s="12" t="s">
        <v>23</v>
      </c>
      <c r="E12" s="12" t="s">
        <v>33</v>
      </c>
      <c r="F12" s="12" t="s">
        <v>34</v>
      </c>
      <c r="G12" s="13">
        <v>73.1</v>
      </c>
      <c r="H12" s="14">
        <v>75.67</v>
      </c>
      <c r="I12" s="14">
        <f t="shared" si="0"/>
        <v>74.12799999999999</v>
      </c>
    </row>
    <row r="13" spans="1:9" ht="21.75" customHeight="1">
      <c r="A13" s="10">
        <v>10</v>
      </c>
      <c r="B13" s="11" t="s">
        <v>35</v>
      </c>
      <c r="C13" s="12" t="s">
        <v>10</v>
      </c>
      <c r="D13" s="12" t="s">
        <v>23</v>
      </c>
      <c r="E13" s="12" t="s">
        <v>36</v>
      </c>
      <c r="F13" s="12" t="s">
        <v>37</v>
      </c>
      <c r="G13" s="13">
        <v>78.8</v>
      </c>
      <c r="H13" s="14">
        <v>81</v>
      </c>
      <c r="I13" s="14">
        <f t="shared" si="0"/>
        <v>79.67999999999999</v>
      </c>
    </row>
    <row r="14" spans="1:9" ht="21.75" customHeight="1">
      <c r="A14" s="10">
        <v>11</v>
      </c>
      <c r="B14" s="11" t="s">
        <v>35</v>
      </c>
      <c r="C14" s="12" t="s">
        <v>10</v>
      </c>
      <c r="D14" s="12" t="s">
        <v>23</v>
      </c>
      <c r="E14" s="12" t="s">
        <v>38</v>
      </c>
      <c r="F14" s="12" t="s">
        <v>39</v>
      </c>
      <c r="G14" s="13">
        <v>72.3</v>
      </c>
      <c r="H14" s="14">
        <v>71</v>
      </c>
      <c r="I14" s="14">
        <f t="shared" si="0"/>
        <v>71.78</v>
      </c>
    </row>
    <row r="15" spans="1:9" ht="21.75" customHeight="1">
      <c r="A15" s="10">
        <v>12</v>
      </c>
      <c r="B15" s="11" t="s">
        <v>35</v>
      </c>
      <c r="C15" s="12" t="s">
        <v>10</v>
      </c>
      <c r="D15" s="12" t="s">
        <v>23</v>
      </c>
      <c r="E15" s="12" t="s">
        <v>40</v>
      </c>
      <c r="F15" s="12" t="s">
        <v>41</v>
      </c>
      <c r="G15" s="13">
        <v>69.3</v>
      </c>
      <c r="H15" s="14">
        <v>79.67</v>
      </c>
      <c r="I15" s="14">
        <f t="shared" si="0"/>
        <v>73.44800000000001</v>
      </c>
    </row>
    <row r="16" spans="1:9" ht="21.75" customHeight="1">
      <c r="A16" s="10">
        <v>13</v>
      </c>
      <c r="B16" s="11" t="s">
        <v>42</v>
      </c>
      <c r="C16" s="12" t="s">
        <v>10</v>
      </c>
      <c r="D16" s="12" t="s">
        <v>23</v>
      </c>
      <c r="E16" s="12" t="s">
        <v>43</v>
      </c>
      <c r="F16" s="12" t="s">
        <v>44</v>
      </c>
      <c r="G16" s="13">
        <v>74.8</v>
      </c>
      <c r="H16" s="14">
        <v>82.67</v>
      </c>
      <c r="I16" s="14">
        <f t="shared" si="0"/>
        <v>77.94800000000001</v>
      </c>
    </row>
    <row r="17" spans="1:9" ht="21.75" customHeight="1">
      <c r="A17" s="10">
        <v>14</v>
      </c>
      <c r="B17" s="11" t="s">
        <v>42</v>
      </c>
      <c r="C17" s="12" t="s">
        <v>10</v>
      </c>
      <c r="D17" s="12" t="s">
        <v>23</v>
      </c>
      <c r="E17" s="12" t="s">
        <v>45</v>
      </c>
      <c r="F17" s="12" t="s">
        <v>46</v>
      </c>
      <c r="G17" s="13">
        <v>72</v>
      </c>
      <c r="H17" s="14">
        <v>74</v>
      </c>
      <c r="I17" s="14">
        <f t="shared" si="0"/>
        <v>72.8</v>
      </c>
    </row>
    <row r="18" spans="1:9" ht="21.75" customHeight="1">
      <c r="A18" s="10">
        <v>15</v>
      </c>
      <c r="B18" s="11" t="s">
        <v>47</v>
      </c>
      <c r="C18" s="12" t="s">
        <v>10</v>
      </c>
      <c r="D18" s="12" t="s">
        <v>48</v>
      </c>
      <c r="E18" s="12" t="s">
        <v>49</v>
      </c>
      <c r="F18" s="12" t="s">
        <v>50</v>
      </c>
      <c r="G18" s="13">
        <v>86.6</v>
      </c>
      <c r="H18" s="14">
        <v>87.33</v>
      </c>
      <c r="I18" s="14">
        <f t="shared" si="0"/>
        <v>86.892</v>
      </c>
    </row>
    <row r="19" spans="1:9" ht="21.75" customHeight="1">
      <c r="A19" s="10">
        <v>16</v>
      </c>
      <c r="B19" s="11" t="s">
        <v>47</v>
      </c>
      <c r="C19" s="12" t="s">
        <v>10</v>
      </c>
      <c r="D19" s="12" t="s">
        <v>48</v>
      </c>
      <c r="E19" s="12" t="s">
        <v>51</v>
      </c>
      <c r="F19" s="12" t="s">
        <v>52</v>
      </c>
      <c r="G19" s="13">
        <v>86.4</v>
      </c>
      <c r="H19" s="14">
        <v>78.33</v>
      </c>
      <c r="I19" s="14">
        <f t="shared" si="0"/>
        <v>83.172</v>
      </c>
    </row>
    <row r="20" spans="1:9" ht="21.75" customHeight="1">
      <c r="A20" s="10">
        <v>17</v>
      </c>
      <c r="B20" s="11" t="s">
        <v>47</v>
      </c>
      <c r="C20" s="12" t="s">
        <v>10</v>
      </c>
      <c r="D20" s="12" t="s">
        <v>48</v>
      </c>
      <c r="E20" s="12" t="s">
        <v>53</v>
      </c>
      <c r="F20" s="12" t="s">
        <v>54</v>
      </c>
      <c r="G20" s="13">
        <v>85</v>
      </c>
      <c r="H20" s="14">
        <v>82.67</v>
      </c>
      <c r="I20" s="14">
        <f t="shared" si="0"/>
        <v>84.06800000000001</v>
      </c>
    </row>
    <row r="21" spans="1:9" ht="21.75" customHeight="1">
      <c r="A21" s="10">
        <v>18</v>
      </c>
      <c r="B21" s="11" t="s">
        <v>55</v>
      </c>
      <c r="C21" s="12" t="s">
        <v>10</v>
      </c>
      <c r="D21" s="12" t="s">
        <v>48</v>
      </c>
      <c r="E21" s="12" t="s">
        <v>56</v>
      </c>
      <c r="F21" s="12" t="s">
        <v>57</v>
      </c>
      <c r="G21" s="13">
        <v>88</v>
      </c>
      <c r="H21" s="14">
        <v>85</v>
      </c>
      <c r="I21" s="14">
        <f t="shared" si="0"/>
        <v>86.8</v>
      </c>
    </row>
    <row r="22" spans="1:9" ht="21.75" customHeight="1">
      <c r="A22" s="10">
        <v>19</v>
      </c>
      <c r="B22" s="11" t="s">
        <v>55</v>
      </c>
      <c r="C22" s="12" t="s">
        <v>10</v>
      </c>
      <c r="D22" s="12" t="s">
        <v>48</v>
      </c>
      <c r="E22" s="12" t="s">
        <v>58</v>
      </c>
      <c r="F22" s="12" t="s">
        <v>59</v>
      </c>
      <c r="G22" s="13">
        <v>85.8</v>
      </c>
      <c r="H22" s="14">
        <v>79.33</v>
      </c>
      <c r="I22" s="14">
        <f t="shared" si="0"/>
        <v>83.21199999999999</v>
      </c>
    </row>
    <row r="23" spans="1:9" ht="21.75" customHeight="1">
      <c r="A23" s="10">
        <v>20</v>
      </c>
      <c r="B23" s="11" t="s">
        <v>60</v>
      </c>
      <c r="C23" s="12" t="s">
        <v>10</v>
      </c>
      <c r="D23" s="12" t="s">
        <v>61</v>
      </c>
      <c r="E23" s="12" t="s">
        <v>62</v>
      </c>
      <c r="F23" s="12" t="s">
        <v>63</v>
      </c>
      <c r="G23" s="13">
        <v>72.4</v>
      </c>
      <c r="H23" s="14">
        <v>85</v>
      </c>
      <c r="I23" s="14">
        <f t="shared" si="0"/>
        <v>77.44</v>
      </c>
    </row>
    <row r="24" spans="1:9" ht="21.75" customHeight="1">
      <c r="A24" s="10">
        <v>21</v>
      </c>
      <c r="B24" s="11" t="s">
        <v>64</v>
      </c>
      <c r="C24" s="12" t="s">
        <v>10</v>
      </c>
      <c r="D24" s="12" t="s">
        <v>61</v>
      </c>
      <c r="E24" s="12" t="s">
        <v>65</v>
      </c>
      <c r="F24" s="12" t="s">
        <v>66</v>
      </c>
      <c r="G24" s="13">
        <v>62</v>
      </c>
      <c r="H24" s="14">
        <v>74.33</v>
      </c>
      <c r="I24" s="14">
        <f t="shared" si="0"/>
        <v>66.93199999999999</v>
      </c>
    </row>
    <row r="25" spans="1:9" ht="21.75" customHeight="1">
      <c r="A25" s="10">
        <v>22</v>
      </c>
      <c r="B25" s="11" t="s">
        <v>67</v>
      </c>
      <c r="C25" s="12" t="s">
        <v>10</v>
      </c>
      <c r="D25" s="12" t="s">
        <v>61</v>
      </c>
      <c r="E25" s="12" t="s">
        <v>68</v>
      </c>
      <c r="F25" s="12" t="s">
        <v>69</v>
      </c>
      <c r="G25" s="13">
        <v>74</v>
      </c>
      <c r="H25" s="14">
        <v>80.67</v>
      </c>
      <c r="I25" s="14">
        <f t="shared" si="0"/>
        <v>76.668</v>
      </c>
    </row>
    <row r="26" spans="1:9" ht="21.75" customHeight="1">
      <c r="A26" s="10">
        <v>23</v>
      </c>
      <c r="B26" s="11" t="s">
        <v>67</v>
      </c>
      <c r="C26" s="12" t="s">
        <v>10</v>
      </c>
      <c r="D26" s="12" t="s">
        <v>61</v>
      </c>
      <c r="E26" s="12" t="s">
        <v>70</v>
      </c>
      <c r="F26" s="12" t="s">
        <v>71</v>
      </c>
      <c r="G26" s="13">
        <v>71.6</v>
      </c>
      <c r="H26" s="14">
        <v>79.33</v>
      </c>
      <c r="I26" s="14">
        <f t="shared" si="0"/>
        <v>74.692</v>
      </c>
    </row>
    <row r="27" spans="1:9" ht="21.75" customHeight="1">
      <c r="A27" s="10">
        <v>24</v>
      </c>
      <c r="B27" s="11" t="s">
        <v>72</v>
      </c>
      <c r="C27" s="12" t="s">
        <v>10</v>
      </c>
      <c r="D27" s="12" t="s">
        <v>61</v>
      </c>
      <c r="E27" s="12" t="s">
        <v>73</v>
      </c>
      <c r="F27" s="12" t="s">
        <v>74</v>
      </c>
      <c r="G27" s="13">
        <v>61.8</v>
      </c>
      <c r="H27" s="14">
        <v>75</v>
      </c>
      <c r="I27" s="14">
        <f t="shared" si="0"/>
        <v>67.08</v>
      </c>
    </row>
    <row r="28" spans="1:9" ht="21.75" customHeight="1">
      <c r="A28" s="10">
        <v>25</v>
      </c>
      <c r="B28" s="11" t="s">
        <v>75</v>
      </c>
      <c r="C28" s="12" t="s">
        <v>10</v>
      </c>
      <c r="D28" s="12" t="s">
        <v>61</v>
      </c>
      <c r="E28" s="12" t="s">
        <v>76</v>
      </c>
      <c r="F28" s="12" t="s">
        <v>77</v>
      </c>
      <c r="G28" s="13">
        <v>63.6</v>
      </c>
      <c r="H28" s="14">
        <v>83.33</v>
      </c>
      <c r="I28" s="14">
        <f t="shared" si="0"/>
        <v>71.49199999999999</v>
      </c>
    </row>
    <row r="29" spans="1:9" ht="21.75" customHeight="1">
      <c r="A29" s="10">
        <v>26</v>
      </c>
      <c r="B29" s="11" t="s">
        <v>75</v>
      </c>
      <c r="C29" s="12" t="s">
        <v>10</v>
      </c>
      <c r="D29" s="12" t="s">
        <v>61</v>
      </c>
      <c r="E29" s="12" t="s">
        <v>78</v>
      </c>
      <c r="F29" s="12" t="s">
        <v>79</v>
      </c>
      <c r="G29" s="13">
        <v>61</v>
      </c>
      <c r="H29" s="14">
        <v>78.33</v>
      </c>
      <c r="I29" s="14">
        <f t="shared" si="0"/>
        <v>67.932</v>
      </c>
    </row>
    <row r="30" spans="1:9" ht="21.75" customHeight="1">
      <c r="A30" s="10">
        <v>27</v>
      </c>
      <c r="B30" s="11" t="s">
        <v>80</v>
      </c>
      <c r="C30" s="12" t="s">
        <v>10</v>
      </c>
      <c r="D30" s="12" t="s">
        <v>61</v>
      </c>
      <c r="E30" s="12" t="s">
        <v>81</v>
      </c>
      <c r="F30" s="12" t="s">
        <v>82</v>
      </c>
      <c r="G30" s="13">
        <v>74.6</v>
      </c>
      <c r="H30" s="14">
        <v>80.67</v>
      </c>
      <c r="I30" s="14">
        <f t="shared" si="0"/>
        <v>77.02799999999999</v>
      </c>
    </row>
    <row r="31" spans="1:9" ht="21.75" customHeight="1">
      <c r="A31" s="10">
        <v>28</v>
      </c>
      <c r="B31" s="11" t="s">
        <v>80</v>
      </c>
      <c r="C31" s="12" t="s">
        <v>10</v>
      </c>
      <c r="D31" s="12" t="s">
        <v>61</v>
      </c>
      <c r="E31" s="12" t="s">
        <v>83</v>
      </c>
      <c r="F31" s="12" t="s">
        <v>84</v>
      </c>
      <c r="G31" s="13">
        <v>64</v>
      </c>
      <c r="H31" s="14" t="s">
        <v>14</v>
      </c>
      <c r="I31" s="14">
        <f>G31*0.6</f>
        <v>38.4</v>
      </c>
    </row>
    <row r="32" spans="1:9" ht="21.75" customHeight="1">
      <c r="A32" s="10">
        <v>29</v>
      </c>
      <c r="B32" s="11" t="s">
        <v>80</v>
      </c>
      <c r="C32" s="12" t="s">
        <v>10</v>
      </c>
      <c r="D32" s="12" t="s">
        <v>61</v>
      </c>
      <c r="E32" s="12" t="s">
        <v>85</v>
      </c>
      <c r="F32" s="12" t="s">
        <v>86</v>
      </c>
      <c r="G32" s="13">
        <v>57.2</v>
      </c>
      <c r="H32" s="14">
        <v>79.33</v>
      </c>
      <c r="I32" s="14">
        <f t="shared" si="0"/>
        <v>66.05199999999999</v>
      </c>
    </row>
    <row r="33" spans="1:9" ht="21.75" customHeight="1">
      <c r="A33" s="10">
        <v>30</v>
      </c>
      <c r="B33" s="11" t="s">
        <v>87</v>
      </c>
      <c r="C33" s="12" t="s">
        <v>10</v>
      </c>
      <c r="D33" s="12" t="s">
        <v>88</v>
      </c>
      <c r="E33" s="12" t="s">
        <v>89</v>
      </c>
      <c r="F33" s="12" t="s">
        <v>90</v>
      </c>
      <c r="G33" s="13">
        <v>79.6</v>
      </c>
      <c r="H33" s="14">
        <v>82.33</v>
      </c>
      <c r="I33" s="14">
        <f t="shared" si="0"/>
        <v>80.69200000000001</v>
      </c>
    </row>
    <row r="34" spans="1:9" ht="21.75" customHeight="1">
      <c r="A34" s="10">
        <v>31</v>
      </c>
      <c r="B34" s="11" t="s">
        <v>87</v>
      </c>
      <c r="C34" s="12" t="s">
        <v>10</v>
      </c>
      <c r="D34" s="12" t="s">
        <v>88</v>
      </c>
      <c r="E34" s="12" t="s">
        <v>91</v>
      </c>
      <c r="F34" s="12" t="s">
        <v>92</v>
      </c>
      <c r="G34" s="13">
        <v>75.2</v>
      </c>
      <c r="H34" s="14">
        <v>75.33</v>
      </c>
      <c r="I34" s="14">
        <f t="shared" si="0"/>
        <v>75.252</v>
      </c>
    </row>
    <row r="35" spans="1:9" ht="21.75" customHeight="1">
      <c r="A35" s="10">
        <v>32</v>
      </c>
      <c r="B35" s="11" t="s">
        <v>93</v>
      </c>
      <c r="C35" s="12" t="s">
        <v>10</v>
      </c>
      <c r="D35" s="12" t="s">
        <v>88</v>
      </c>
      <c r="E35" s="12" t="s">
        <v>94</v>
      </c>
      <c r="F35" s="12" t="s">
        <v>95</v>
      </c>
      <c r="G35" s="13">
        <v>80.4</v>
      </c>
      <c r="H35" s="14">
        <v>80</v>
      </c>
      <c r="I35" s="14">
        <f t="shared" si="0"/>
        <v>80.24000000000001</v>
      </c>
    </row>
    <row r="36" spans="1:9" ht="21.75" customHeight="1">
      <c r="A36" s="10">
        <v>33</v>
      </c>
      <c r="B36" s="11" t="s">
        <v>93</v>
      </c>
      <c r="C36" s="12" t="s">
        <v>10</v>
      </c>
      <c r="D36" s="12" t="s">
        <v>88</v>
      </c>
      <c r="E36" s="12" t="s">
        <v>96</v>
      </c>
      <c r="F36" s="12" t="s">
        <v>97</v>
      </c>
      <c r="G36" s="13">
        <v>79</v>
      </c>
      <c r="H36" s="14">
        <v>76.67</v>
      </c>
      <c r="I36" s="14">
        <f t="shared" si="0"/>
        <v>78.068</v>
      </c>
    </row>
    <row r="37" spans="1:9" ht="21.75" customHeight="1">
      <c r="A37" s="10">
        <v>34</v>
      </c>
      <c r="B37" s="11" t="s">
        <v>93</v>
      </c>
      <c r="C37" s="12" t="s">
        <v>10</v>
      </c>
      <c r="D37" s="12" t="s">
        <v>88</v>
      </c>
      <c r="E37" s="12" t="s">
        <v>98</v>
      </c>
      <c r="F37" s="12" t="s">
        <v>99</v>
      </c>
      <c r="G37" s="13">
        <v>77</v>
      </c>
      <c r="H37" s="14">
        <v>81.67</v>
      </c>
      <c r="I37" s="14">
        <f t="shared" si="0"/>
        <v>78.868</v>
      </c>
    </row>
    <row r="38" spans="1:9" ht="21.75" customHeight="1">
      <c r="A38" s="10">
        <v>35</v>
      </c>
      <c r="B38" s="11" t="s">
        <v>100</v>
      </c>
      <c r="C38" s="12" t="s">
        <v>10</v>
      </c>
      <c r="D38" s="12" t="s">
        <v>101</v>
      </c>
      <c r="E38" s="12" t="s">
        <v>102</v>
      </c>
      <c r="F38" s="12" t="s">
        <v>103</v>
      </c>
      <c r="G38" s="13">
        <v>67.6</v>
      </c>
      <c r="H38" s="14">
        <v>66.33</v>
      </c>
      <c r="I38" s="14">
        <f t="shared" si="0"/>
        <v>67.092</v>
      </c>
    </row>
    <row r="39" spans="1:9" ht="21.75" customHeight="1">
      <c r="A39" s="10">
        <v>36</v>
      </c>
      <c r="B39" s="11" t="s">
        <v>100</v>
      </c>
      <c r="C39" s="12" t="s">
        <v>10</v>
      </c>
      <c r="D39" s="12" t="s">
        <v>101</v>
      </c>
      <c r="E39" s="12" t="s">
        <v>104</v>
      </c>
      <c r="F39" s="12" t="s">
        <v>105</v>
      </c>
      <c r="G39" s="13">
        <v>60.6</v>
      </c>
      <c r="H39" s="14">
        <v>63.33</v>
      </c>
      <c r="I39" s="14">
        <f aca="true" t="shared" si="1" ref="I39:I70">G39*0.6+H39*0.4</f>
        <v>61.692</v>
      </c>
    </row>
    <row r="40" spans="1:9" ht="21.75" customHeight="1">
      <c r="A40" s="10">
        <v>37</v>
      </c>
      <c r="B40" s="11" t="s">
        <v>100</v>
      </c>
      <c r="C40" s="12" t="s">
        <v>10</v>
      </c>
      <c r="D40" s="12" t="s">
        <v>101</v>
      </c>
      <c r="E40" s="12" t="s">
        <v>106</v>
      </c>
      <c r="F40" s="12" t="s">
        <v>107</v>
      </c>
      <c r="G40" s="13">
        <v>58.4</v>
      </c>
      <c r="H40" s="14">
        <v>87.33</v>
      </c>
      <c r="I40" s="14">
        <f t="shared" si="1"/>
        <v>69.97200000000001</v>
      </c>
    </row>
    <row r="41" spans="1:9" ht="21.75" customHeight="1">
      <c r="A41" s="10">
        <v>38</v>
      </c>
      <c r="B41" s="11" t="s">
        <v>108</v>
      </c>
      <c r="C41" s="12" t="s">
        <v>10</v>
      </c>
      <c r="D41" s="12" t="s">
        <v>101</v>
      </c>
      <c r="E41" s="12" t="s">
        <v>109</v>
      </c>
      <c r="F41" s="12" t="s">
        <v>110</v>
      </c>
      <c r="G41" s="13">
        <v>61.6</v>
      </c>
      <c r="H41" s="14">
        <v>62</v>
      </c>
      <c r="I41" s="14">
        <f t="shared" si="1"/>
        <v>61.760000000000005</v>
      </c>
    </row>
    <row r="42" spans="1:9" ht="21.75" customHeight="1">
      <c r="A42" s="10">
        <v>39</v>
      </c>
      <c r="B42" s="11" t="s">
        <v>108</v>
      </c>
      <c r="C42" s="12" t="s">
        <v>10</v>
      </c>
      <c r="D42" s="12" t="s">
        <v>101</v>
      </c>
      <c r="E42" s="12" t="s">
        <v>111</v>
      </c>
      <c r="F42" s="12" t="s">
        <v>112</v>
      </c>
      <c r="G42" s="13">
        <v>60.6</v>
      </c>
      <c r="H42" s="14">
        <v>67.33</v>
      </c>
      <c r="I42" s="14">
        <f t="shared" si="1"/>
        <v>63.292</v>
      </c>
    </row>
    <row r="43" spans="1:9" ht="21.75" customHeight="1">
      <c r="A43" s="10">
        <v>40</v>
      </c>
      <c r="B43" s="11" t="s">
        <v>108</v>
      </c>
      <c r="C43" s="12" t="s">
        <v>10</v>
      </c>
      <c r="D43" s="12" t="s">
        <v>101</v>
      </c>
      <c r="E43" s="12" t="s">
        <v>113</v>
      </c>
      <c r="F43" s="12" t="s">
        <v>114</v>
      </c>
      <c r="G43" s="13">
        <v>60</v>
      </c>
      <c r="H43" s="14">
        <v>70.33</v>
      </c>
      <c r="I43" s="14">
        <f t="shared" si="1"/>
        <v>64.132</v>
      </c>
    </row>
    <row r="44" spans="1:9" ht="21.75" customHeight="1">
      <c r="A44" s="10">
        <v>41</v>
      </c>
      <c r="B44" s="11" t="s">
        <v>115</v>
      </c>
      <c r="C44" s="12" t="s">
        <v>10</v>
      </c>
      <c r="D44" s="12" t="s">
        <v>116</v>
      </c>
      <c r="E44" s="12" t="s">
        <v>117</v>
      </c>
      <c r="F44" s="12" t="s">
        <v>118</v>
      </c>
      <c r="G44" s="13">
        <v>78.6</v>
      </c>
      <c r="H44" s="14">
        <v>82.67</v>
      </c>
      <c r="I44" s="14">
        <f t="shared" si="1"/>
        <v>80.22800000000001</v>
      </c>
    </row>
    <row r="45" spans="1:9" ht="21.75" customHeight="1">
      <c r="A45" s="10">
        <v>42</v>
      </c>
      <c r="B45" s="11" t="s">
        <v>115</v>
      </c>
      <c r="C45" s="12" t="s">
        <v>10</v>
      </c>
      <c r="D45" s="12" t="s">
        <v>116</v>
      </c>
      <c r="E45" s="12" t="s">
        <v>119</v>
      </c>
      <c r="F45" s="12" t="s">
        <v>120</v>
      </c>
      <c r="G45" s="13">
        <v>77.6</v>
      </c>
      <c r="H45" s="14">
        <v>81.67</v>
      </c>
      <c r="I45" s="14">
        <f t="shared" si="1"/>
        <v>79.228</v>
      </c>
    </row>
    <row r="46" spans="1:9" ht="21.75" customHeight="1">
      <c r="A46" s="10">
        <v>43</v>
      </c>
      <c r="B46" s="11" t="s">
        <v>115</v>
      </c>
      <c r="C46" s="12" t="s">
        <v>10</v>
      </c>
      <c r="D46" s="12" t="s">
        <v>116</v>
      </c>
      <c r="E46" s="12" t="s">
        <v>121</v>
      </c>
      <c r="F46" s="12" t="s">
        <v>122</v>
      </c>
      <c r="G46" s="13">
        <v>73.2</v>
      </c>
      <c r="H46" s="14">
        <v>85.67</v>
      </c>
      <c r="I46" s="14">
        <f t="shared" si="1"/>
        <v>78.188</v>
      </c>
    </row>
    <row r="47" spans="1:9" ht="21.75" customHeight="1">
      <c r="A47" s="10">
        <v>44</v>
      </c>
      <c r="B47" s="11" t="s">
        <v>123</v>
      </c>
      <c r="C47" s="12" t="s">
        <v>10</v>
      </c>
      <c r="D47" s="12" t="s">
        <v>116</v>
      </c>
      <c r="E47" s="12" t="s">
        <v>124</v>
      </c>
      <c r="F47" s="12" t="s">
        <v>125</v>
      </c>
      <c r="G47" s="13">
        <v>73</v>
      </c>
      <c r="H47" s="14">
        <v>75.67</v>
      </c>
      <c r="I47" s="14">
        <f t="shared" si="1"/>
        <v>74.068</v>
      </c>
    </row>
    <row r="48" spans="1:9" ht="21.75" customHeight="1">
      <c r="A48" s="10">
        <v>45</v>
      </c>
      <c r="B48" s="11" t="s">
        <v>123</v>
      </c>
      <c r="C48" s="12" t="s">
        <v>10</v>
      </c>
      <c r="D48" s="12" t="s">
        <v>116</v>
      </c>
      <c r="E48" s="12" t="s">
        <v>126</v>
      </c>
      <c r="F48" s="12" t="s">
        <v>127</v>
      </c>
      <c r="G48" s="13">
        <v>65</v>
      </c>
      <c r="H48" s="14">
        <v>79.33</v>
      </c>
      <c r="I48" s="14">
        <f t="shared" si="1"/>
        <v>70.732</v>
      </c>
    </row>
    <row r="49" spans="1:9" ht="21.75" customHeight="1">
      <c r="A49" s="10">
        <v>46</v>
      </c>
      <c r="B49" s="11" t="s">
        <v>123</v>
      </c>
      <c r="C49" s="12" t="s">
        <v>10</v>
      </c>
      <c r="D49" s="12" t="s">
        <v>116</v>
      </c>
      <c r="E49" s="12" t="s">
        <v>128</v>
      </c>
      <c r="F49" s="12" t="s">
        <v>129</v>
      </c>
      <c r="G49" s="13">
        <v>64.8</v>
      </c>
      <c r="H49" s="14">
        <v>83.67</v>
      </c>
      <c r="I49" s="14">
        <f t="shared" si="1"/>
        <v>72.348</v>
      </c>
    </row>
    <row r="50" spans="1:9" ht="21.75" customHeight="1">
      <c r="A50" s="10">
        <v>47</v>
      </c>
      <c r="B50" s="11" t="s">
        <v>130</v>
      </c>
      <c r="C50" s="12" t="s">
        <v>10</v>
      </c>
      <c r="D50" s="12" t="s">
        <v>116</v>
      </c>
      <c r="E50" s="12" t="s">
        <v>131</v>
      </c>
      <c r="F50" s="12" t="s">
        <v>132</v>
      </c>
      <c r="G50" s="13">
        <v>77</v>
      </c>
      <c r="H50" s="14">
        <v>80</v>
      </c>
      <c r="I50" s="14">
        <f t="shared" si="1"/>
        <v>78.19999999999999</v>
      </c>
    </row>
    <row r="51" spans="1:9" ht="21.75" customHeight="1">
      <c r="A51" s="10">
        <v>48</v>
      </c>
      <c r="B51" s="11" t="s">
        <v>130</v>
      </c>
      <c r="C51" s="12" t="s">
        <v>10</v>
      </c>
      <c r="D51" s="12" t="s">
        <v>116</v>
      </c>
      <c r="E51" s="12" t="s">
        <v>133</v>
      </c>
      <c r="F51" s="12" t="s">
        <v>134</v>
      </c>
      <c r="G51" s="13">
        <v>70.8</v>
      </c>
      <c r="H51" s="14" t="s">
        <v>14</v>
      </c>
      <c r="I51" s="14">
        <f>G51*0.6</f>
        <v>42.48</v>
      </c>
    </row>
    <row r="52" spans="1:9" ht="21.75" customHeight="1">
      <c r="A52" s="10">
        <v>49</v>
      </c>
      <c r="B52" s="11" t="s">
        <v>135</v>
      </c>
      <c r="C52" s="12" t="s">
        <v>10</v>
      </c>
      <c r="D52" s="12" t="s">
        <v>116</v>
      </c>
      <c r="E52" s="12" t="s">
        <v>136</v>
      </c>
      <c r="F52" s="12" t="s">
        <v>137</v>
      </c>
      <c r="G52" s="13">
        <v>82.6</v>
      </c>
      <c r="H52" s="14">
        <v>77.33</v>
      </c>
      <c r="I52" s="14">
        <f t="shared" si="1"/>
        <v>80.49199999999999</v>
      </c>
    </row>
    <row r="53" spans="1:9" ht="21.75" customHeight="1">
      <c r="A53" s="10">
        <v>50</v>
      </c>
      <c r="B53" s="11" t="s">
        <v>135</v>
      </c>
      <c r="C53" s="12" t="s">
        <v>10</v>
      </c>
      <c r="D53" s="12" t="s">
        <v>116</v>
      </c>
      <c r="E53" s="12" t="s">
        <v>138</v>
      </c>
      <c r="F53" s="12" t="s">
        <v>139</v>
      </c>
      <c r="G53" s="13">
        <v>80.8</v>
      </c>
      <c r="H53" s="14">
        <v>79.33</v>
      </c>
      <c r="I53" s="14">
        <f t="shared" si="1"/>
        <v>80.21199999999999</v>
      </c>
    </row>
    <row r="54" spans="1:9" ht="21.75" customHeight="1">
      <c r="A54" s="10">
        <v>51</v>
      </c>
      <c r="B54" s="11" t="s">
        <v>135</v>
      </c>
      <c r="C54" s="12" t="s">
        <v>10</v>
      </c>
      <c r="D54" s="12" t="s">
        <v>116</v>
      </c>
      <c r="E54" s="12" t="s">
        <v>140</v>
      </c>
      <c r="F54" s="12" t="s">
        <v>141</v>
      </c>
      <c r="G54" s="13">
        <v>80.4</v>
      </c>
      <c r="H54" s="14">
        <v>86</v>
      </c>
      <c r="I54" s="14">
        <f t="shared" si="1"/>
        <v>82.64</v>
      </c>
    </row>
    <row r="55" spans="1:9" ht="21.75" customHeight="1">
      <c r="A55" s="10">
        <v>52</v>
      </c>
      <c r="B55" s="11" t="s">
        <v>142</v>
      </c>
      <c r="C55" s="12" t="s">
        <v>10</v>
      </c>
      <c r="D55" s="12" t="s">
        <v>116</v>
      </c>
      <c r="E55" s="12" t="s">
        <v>143</v>
      </c>
      <c r="F55" s="12" t="s">
        <v>144</v>
      </c>
      <c r="G55" s="13">
        <v>71</v>
      </c>
      <c r="H55" s="14">
        <v>80</v>
      </c>
      <c r="I55" s="14">
        <f t="shared" si="1"/>
        <v>74.6</v>
      </c>
    </row>
    <row r="56" spans="1:9" ht="21.75" customHeight="1">
      <c r="A56" s="10">
        <v>53</v>
      </c>
      <c r="B56" s="11" t="s">
        <v>142</v>
      </c>
      <c r="C56" s="12" t="s">
        <v>10</v>
      </c>
      <c r="D56" s="12" t="s">
        <v>116</v>
      </c>
      <c r="E56" s="12" t="s">
        <v>145</v>
      </c>
      <c r="F56" s="12" t="s">
        <v>146</v>
      </c>
      <c r="G56" s="13">
        <v>70.8</v>
      </c>
      <c r="H56" s="14">
        <v>86.67</v>
      </c>
      <c r="I56" s="14">
        <f t="shared" si="1"/>
        <v>77.148</v>
      </c>
    </row>
    <row r="57" spans="1:9" ht="21.75" customHeight="1">
      <c r="A57" s="10">
        <v>54</v>
      </c>
      <c r="B57" s="11" t="s">
        <v>142</v>
      </c>
      <c r="C57" s="12" t="s">
        <v>10</v>
      </c>
      <c r="D57" s="12" t="s">
        <v>116</v>
      </c>
      <c r="E57" s="12" t="s">
        <v>147</v>
      </c>
      <c r="F57" s="12" t="s">
        <v>148</v>
      </c>
      <c r="G57" s="13">
        <v>68.8</v>
      </c>
      <c r="H57" s="14">
        <v>86</v>
      </c>
      <c r="I57" s="14">
        <f t="shared" si="1"/>
        <v>75.67999999999999</v>
      </c>
    </row>
    <row r="58" spans="1:9" ht="21.75" customHeight="1">
      <c r="A58" s="10">
        <v>55</v>
      </c>
      <c r="B58" s="11" t="s">
        <v>149</v>
      </c>
      <c r="C58" s="12" t="s">
        <v>10</v>
      </c>
      <c r="D58" s="12" t="s">
        <v>150</v>
      </c>
      <c r="E58" s="12" t="s">
        <v>151</v>
      </c>
      <c r="F58" s="12" t="s">
        <v>152</v>
      </c>
      <c r="G58" s="13">
        <v>74.4</v>
      </c>
      <c r="H58" s="14">
        <v>72.67</v>
      </c>
      <c r="I58" s="14">
        <f t="shared" si="1"/>
        <v>73.708</v>
      </c>
    </row>
    <row r="59" spans="1:9" ht="21.75" customHeight="1">
      <c r="A59" s="10">
        <v>56</v>
      </c>
      <c r="B59" s="11" t="s">
        <v>149</v>
      </c>
      <c r="C59" s="12" t="s">
        <v>10</v>
      </c>
      <c r="D59" s="12" t="s">
        <v>150</v>
      </c>
      <c r="E59" s="12" t="s">
        <v>153</v>
      </c>
      <c r="F59" s="12" t="s">
        <v>154</v>
      </c>
      <c r="G59" s="13">
        <v>71.4</v>
      </c>
      <c r="H59" s="14" t="s">
        <v>14</v>
      </c>
      <c r="I59" s="14">
        <f>G59*0.6</f>
        <v>42.84</v>
      </c>
    </row>
    <row r="60" spans="1:9" ht="21.75" customHeight="1">
      <c r="A60" s="10">
        <v>57</v>
      </c>
      <c r="B60" s="11" t="s">
        <v>149</v>
      </c>
      <c r="C60" s="12" t="s">
        <v>10</v>
      </c>
      <c r="D60" s="12" t="s">
        <v>150</v>
      </c>
      <c r="E60" s="12" t="s">
        <v>155</v>
      </c>
      <c r="F60" s="12" t="s">
        <v>156</v>
      </c>
      <c r="G60" s="13">
        <v>70.8</v>
      </c>
      <c r="H60" s="14">
        <v>69.33</v>
      </c>
      <c r="I60" s="14">
        <f t="shared" si="1"/>
        <v>70.21199999999999</v>
      </c>
    </row>
    <row r="61" spans="1:9" ht="21.75" customHeight="1">
      <c r="A61" s="10">
        <v>58</v>
      </c>
      <c r="B61" s="11" t="s">
        <v>149</v>
      </c>
      <c r="C61" s="12" t="s">
        <v>10</v>
      </c>
      <c r="D61" s="12" t="s">
        <v>150</v>
      </c>
      <c r="E61" s="12" t="s">
        <v>157</v>
      </c>
      <c r="F61" s="12" t="s">
        <v>158</v>
      </c>
      <c r="G61" s="13">
        <v>70.8</v>
      </c>
      <c r="H61" s="14">
        <v>77.33</v>
      </c>
      <c r="I61" s="14">
        <f t="shared" si="1"/>
        <v>73.412</v>
      </c>
    </row>
    <row r="62" spans="1:9" ht="21.75" customHeight="1">
      <c r="A62" s="10">
        <v>59</v>
      </c>
      <c r="B62" s="11" t="s">
        <v>159</v>
      </c>
      <c r="C62" s="12" t="s">
        <v>10</v>
      </c>
      <c r="D62" s="12" t="s">
        <v>150</v>
      </c>
      <c r="E62" s="12" t="s">
        <v>160</v>
      </c>
      <c r="F62" s="12" t="s">
        <v>161</v>
      </c>
      <c r="G62" s="13">
        <v>73.6</v>
      </c>
      <c r="H62" s="14">
        <v>77</v>
      </c>
      <c r="I62" s="14">
        <f t="shared" si="1"/>
        <v>74.96</v>
      </c>
    </row>
    <row r="63" spans="1:9" ht="21.75" customHeight="1">
      <c r="A63" s="10">
        <v>60</v>
      </c>
      <c r="B63" s="11" t="s">
        <v>159</v>
      </c>
      <c r="C63" s="12" t="s">
        <v>10</v>
      </c>
      <c r="D63" s="12" t="s">
        <v>150</v>
      </c>
      <c r="E63" s="12" t="s">
        <v>162</v>
      </c>
      <c r="F63" s="12" t="s">
        <v>163</v>
      </c>
      <c r="G63" s="13">
        <v>71</v>
      </c>
      <c r="H63" s="14">
        <v>72.33</v>
      </c>
      <c r="I63" s="14">
        <f t="shared" si="1"/>
        <v>71.53200000000001</v>
      </c>
    </row>
    <row r="64" spans="1:9" ht="21.75" customHeight="1">
      <c r="A64" s="10">
        <v>61</v>
      </c>
      <c r="B64" s="11" t="s">
        <v>159</v>
      </c>
      <c r="C64" s="12" t="s">
        <v>10</v>
      </c>
      <c r="D64" s="12" t="s">
        <v>150</v>
      </c>
      <c r="E64" s="12" t="s">
        <v>164</v>
      </c>
      <c r="F64" s="12" t="s">
        <v>165</v>
      </c>
      <c r="G64" s="13">
        <v>70.2</v>
      </c>
      <c r="H64" s="14">
        <v>77.33</v>
      </c>
      <c r="I64" s="14">
        <f t="shared" si="1"/>
        <v>73.05199999999999</v>
      </c>
    </row>
    <row r="65" spans="1:9" ht="21.75" customHeight="1">
      <c r="A65" s="10">
        <v>62</v>
      </c>
      <c r="B65" s="11" t="s">
        <v>166</v>
      </c>
      <c r="C65" s="12" t="s">
        <v>10</v>
      </c>
      <c r="D65" s="12" t="s">
        <v>150</v>
      </c>
      <c r="E65" s="12" t="s">
        <v>167</v>
      </c>
      <c r="F65" s="12" t="s">
        <v>168</v>
      </c>
      <c r="G65" s="13">
        <v>69.4</v>
      </c>
      <c r="H65" s="14">
        <v>86.67</v>
      </c>
      <c r="I65" s="14">
        <f t="shared" si="1"/>
        <v>76.30799999999999</v>
      </c>
    </row>
    <row r="66" spans="1:9" ht="21.75" customHeight="1">
      <c r="A66" s="10">
        <v>63</v>
      </c>
      <c r="B66" s="11" t="s">
        <v>166</v>
      </c>
      <c r="C66" s="12" t="s">
        <v>10</v>
      </c>
      <c r="D66" s="12" t="s">
        <v>150</v>
      </c>
      <c r="E66" s="12" t="s">
        <v>169</v>
      </c>
      <c r="F66" s="12" t="s">
        <v>170</v>
      </c>
      <c r="G66" s="13">
        <v>67.6</v>
      </c>
      <c r="H66" s="14">
        <v>82.67</v>
      </c>
      <c r="I66" s="14">
        <f t="shared" si="1"/>
        <v>73.628</v>
      </c>
    </row>
    <row r="67" spans="1:9" ht="21.75" customHeight="1">
      <c r="A67" s="10">
        <v>64</v>
      </c>
      <c r="B67" s="11" t="s">
        <v>171</v>
      </c>
      <c r="C67" s="12" t="s">
        <v>10</v>
      </c>
      <c r="D67" s="12" t="s">
        <v>150</v>
      </c>
      <c r="E67" s="12" t="s">
        <v>172</v>
      </c>
      <c r="F67" s="12" t="s">
        <v>173</v>
      </c>
      <c r="G67" s="13">
        <v>65.8</v>
      </c>
      <c r="H67" s="14">
        <v>78</v>
      </c>
      <c r="I67" s="14">
        <f t="shared" si="1"/>
        <v>70.68</v>
      </c>
    </row>
    <row r="68" spans="1:9" ht="21.75" customHeight="1">
      <c r="A68" s="10">
        <v>65</v>
      </c>
      <c r="B68" s="11" t="s">
        <v>171</v>
      </c>
      <c r="C68" s="12" t="s">
        <v>10</v>
      </c>
      <c r="D68" s="12" t="s">
        <v>150</v>
      </c>
      <c r="E68" s="12" t="s">
        <v>174</v>
      </c>
      <c r="F68" s="12" t="s">
        <v>175</v>
      </c>
      <c r="G68" s="13">
        <v>61.6</v>
      </c>
      <c r="H68" s="14">
        <v>85.33</v>
      </c>
      <c r="I68" s="14">
        <f t="shared" si="1"/>
        <v>71.092</v>
      </c>
    </row>
    <row r="69" spans="1:9" ht="21.75" customHeight="1">
      <c r="A69" s="10">
        <v>66</v>
      </c>
      <c r="B69" s="11" t="s">
        <v>176</v>
      </c>
      <c r="C69" s="12" t="s">
        <v>10</v>
      </c>
      <c r="D69" s="12" t="s">
        <v>177</v>
      </c>
      <c r="E69" s="12" t="s">
        <v>178</v>
      </c>
      <c r="F69" s="12" t="s">
        <v>179</v>
      </c>
      <c r="G69" s="13">
        <v>89.4</v>
      </c>
      <c r="H69" s="14">
        <v>85</v>
      </c>
      <c r="I69" s="14">
        <f t="shared" si="1"/>
        <v>87.64</v>
      </c>
    </row>
    <row r="70" spans="1:9" ht="21.75" customHeight="1">
      <c r="A70" s="10">
        <v>67</v>
      </c>
      <c r="B70" s="11" t="s">
        <v>176</v>
      </c>
      <c r="C70" s="12" t="s">
        <v>10</v>
      </c>
      <c r="D70" s="12" t="s">
        <v>177</v>
      </c>
      <c r="E70" s="12" t="s">
        <v>180</v>
      </c>
      <c r="F70" s="12" t="s">
        <v>181</v>
      </c>
      <c r="G70" s="13">
        <v>87.8</v>
      </c>
      <c r="H70" s="14">
        <v>75</v>
      </c>
      <c r="I70" s="14">
        <f t="shared" si="1"/>
        <v>82.68</v>
      </c>
    </row>
    <row r="71" spans="1:9" ht="21.75" customHeight="1">
      <c r="A71" s="10">
        <v>68</v>
      </c>
      <c r="B71" s="11" t="s">
        <v>176</v>
      </c>
      <c r="C71" s="12" t="s">
        <v>10</v>
      </c>
      <c r="D71" s="12" t="s">
        <v>177</v>
      </c>
      <c r="E71" s="12" t="s">
        <v>182</v>
      </c>
      <c r="F71" s="12" t="s">
        <v>183</v>
      </c>
      <c r="G71" s="13">
        <v>86.6</v>
      </c>
      <c r="H71" s="14">
        <v>75.67</v>
      </c>
      <c r="I71" s="14">
        <f aca="true" t="shared" si="2" ref="I71:I77">G71*0.6+H71*0.4</f>
        <v>82.228</v>
      </c>
    </row>
    <row r="72" spans="1:9" ht="21.75" customHeight="1">
      <c r="A72" s="10">
        <v>69</v>
      </c>
      <c r="B72" s="11" t="s">
        <v>184</v>
      </c>
      <c r="C72" s="12" t="s">
        <v>10</v>
      </c>
      <c r="D72" s="12" t="s">
        <v>185</v>
      </c>
      <c r="E72" s="12" t="s">
        <v>186</v>
      </c>
      <c r="F72" s="12" t="s">
        <v>187</v>
      </c>
      <c r="G72" s="13">
        <v>75.9</v>
      </c>
      <c r="H72" s="14">
        <v>72.33</v>
      </c>
      <c r="I72" s="14">
        <f t="shared" si="2"/>
        <v>74.47200000000001</v>
      </c>
    </row>
    <row r="73" spans="1:9" ht="21.75" customHeight="1">
      <c r="A73" s="10">
        <v>70</v>
      </c>
      <c r="B73" s="11" t="s">
        <v>184</v>
      </c>
      <c r="C73" s="12" t="s">
        <v>10</v>
      </c>
      <c r="D73" s="12" t="s">
        <v>185</v>
      </c>
      <c r="E73" s="12" t="s">
        <v>188</v>
      </c>
      <c r="F73" s="12" t="s">
        <v>189</v>
      </c>
      <c r="G73" s="13">
        <v>70.4</v>
      </c>
      <c r="H73" s="14">
        <v>83</v>
      </c>
      <c r="I73" s="14">
        <f t="shared" si="2"/>
        <v>75.44</v>
      </c>
    </row>
    <row r="74" spans="1:9" ht="21.75" customHeight="1">
      <c r="A74" s="10">
        <v>71</v>
      </c>
      <c r="B74" s="11" t="s">
        <v>190</v>
      </c>
      <c r="C74" s="12" t="s">
        <v>10</v>
      </c>
      <c r="D74" s="12" t="s">
        <v>185</v>
      </c>
      <c r="E74" s="12" t="s">
        <v>191</v>
      </c>
      <c r="F74" s="12" t="s">
        <v>192</v>
      </c>
      <c r="G74" s="13">
        <v>76.1</v>
      </c>
      <c r="H74" s="14">
        <v>79.33</v>
      </c>
      <c r="I74" s="14">
        <f t="shared" si="2"/>
        <v>77.392</v>
      </c>
    </row>
    <row r="75" spans="1:9" ht="21.75" customHeight="1">
      <c r="A75" s="10">
        <v>72</v>
      </c>
      <c r="B75" s="11" t="s">
        <v>190</v>
      </c>
      <c r="C75" s="12" t="s">
        <v>10</v>
      </c>
      <c r="D75" s="12" t="s">
        <v>185</v>
      </c>
      <c r="E75" s="12" t="s">
        <v>193</v>
      </c>
      <c r="F75" s="12" t="s">
        <v>194</v>
      </c>
      <c r="G75" s="13">
        <v>75.3</v>
      </c>
      <c r="H75" s="14">
        <v>83</v>
      </c>
      <c r="I75" s="14">
        <f t="shared" si="2"/>
        <v>78.38</v>
      </c>
    </row>
    <row r="76" spans="1:9" ht="21.75" customHeight="1">
      <c r="A76" s="10">
        <v>73</v>
      </c>
      <c r="B76" s="11" t="s">
        <v>190</v>
      </c>
      <c r="C76" s="12" t="s">
        <v>10</v>
      </c>
      <c r="D76" s="12" t="s">
        <v>185</v>
      </c>
      <c r="E76" s="12" t="s">
        <v>195</v>
      </c>
      <c r="F76" s="12" t="s">
        <v>196</v>
      </c>
      <c r="G76" s="13">
        <v>75.3</v>
      </c>
      <c r="H76" s="14">
        <v>81</v>
      </c>
      <c r="I76" s="14">
        <f t="shared" si="2"/>
        <v>77.58</v>
      </c>
    </row>
    <row r="77" spans="1:9" ht="21.75" customHeight="1">
      <c r="A77" s="10">
        <v>74</v>
      </c>
      <c r="B77" s="11" t="s">
        <v>197</v>
      </c>
      <c r="C77" s="12" t="s">
        <v>10</v>
      </c>
      <c r="D77" s="12" t="s">
        <v>185</v>
      </c>
      <c r="E77" s="12" t="s">
        <v>198</v>
      </c>
      <c r="F77" s="12" t="s">
        <v>199</v>
      </c>
      <c r="G77" s="13">
        <v>79.5</v>
      </c>
      <c r="H77" s="14">
        <v>87.33</v>
      </c>
      <c r="I77" s="14">
        <f t="shared" si="2"/>
        <v>82.632</v>
      </c>
    </row>
  </sheetData>
  <sheetProtection/>
  <mergeCells count="1">
    <mergeCell ref="A1:I1"/>
  </mergeCells>
  <conditionalFormatting sqref="F4:F74 F76:F77">
    <cfRule type="expression" priority="2" dxfId="0" stopIfTrue="1">
      <formula>AND(COUNTIF($F$2:$F$77,F4)&gt;1,NOT(ISBLANK(F4)))</formula>
    </cfRule>
  </conditionalFormatting>
  <printOptions/>
  <pageMargins left="0.75" right="0.75" top="1" bottom="1" header="0.51" footer="0.51"/>
  <pageSetup horizontalDpi="600" verticalDpi="600" orientation="landscape" paperSize="9" scale="94" r:id="rId1"/>
</worksheet>
</file>

<file path=xl/worksheets/sheet2.xml><?xml version="1.0" encoding="utf-8"?>
<worksheet xmlns="http://schemas.openxmlformats.org/spreadsheetml/2006/main" xmlns:r="http://schemas.openxmlformats.org/officeDocument/2006/relationships">
  <dimension ref="A1:A1"/>
  <sheetViews>
    <sheetView zoomScaleSheetLayoutView="100" zoomScalePageLayoutView="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zoomScalePageLayoutView="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JYJ002</dc:creator>
  <cp:keywords/>
  <dc:description/>
  <cp:lastModifiedBy>陈聪</cp:lastModifiedBy>
  <dcterms:created xsi:type="dcterms:W3CDTF">2021-08-23T09:53:58Z</dcterms:created>
  <dcterms:modified xsi:type="dcterms:W3CDTF">2021-08-24T03:08:37Z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2052-10.8.0.5603</vt:lpwstr>
  </property>
</Properties>
</file>