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bookViews>
  <sheets>
    <sheet name="19日面试分、综合分" sheetId="1" r:id="rId1"/>
  </sheets>
  <definedNames>
    <definedName name="_xlnm.Print_Titles" localSheetId="0">'19日面试分、综合分'!$1:2</definedName>
  </definedNames>
  <calcPr calcId="144525" concurrentCalc="0"/>
  <extLst/>
</workbook>
</file>

<file path=xl/sharedStrings.xml><?xml version="1.0" encoding="utf-8"?>
<sst xmlns="http://schemas.openxmlformats.org/spreadsheetml/2006/main" count="329">
  <si>
    <t>附表1-特岗教师招聘第十号公告之临高县岗位考生面试成绩和考试综合成绩（2021年8月19日组织面试）</t>
  </si>
  <si>
    <t>序号</t>
  </si>
  <si>
    <t>申报岗位</t>
  </si>
  <si>
    <t>市县</t>
  </si>
  <si>
    <t>学段学科</t>
  </si>
  <si>
    <t>准考证号</t>
  </si>
  <si>
    <t>姓名</t>
  </si>
  <si>
    <t>笔试成绩</t>
  </si>
  <si>
    <t>面试成绩</t>
  </si>
  <si>
    <t>综合成绩</t>
  </si>
  <si>
    <t>临高县皇桐中心学校-小学语文</t>
  </si>
  <si>
    <t>临高县</t>
  </si>
  <si>
    <t>小学语文</t>
  </si>
  <si>
    <t>202100402010</t>
  </si>
  <si>
    <t>王会娜</t>
  </si>
  <si>
    <t>202100400622</t>
  </si>
  <si>
    <t>许琳</t>
  </si>
  <si>
    <t>202100401828</t>
  </si>
  <si>
    <t>陈叶</t>
  </si>
  <si>
    <t>临高县加来中心学校-小学语文</t>
  </si>
  <si>
    <t>202100402925</t>
  </si>
  <si>
    <t>王小娜</t>
  </si>
  <si>
    <t>202100400821</t>
  </si>
  <si>
    <t>黄云清</t>
  </si>
  <si>
    <t>202100403914</t>
  </si>
  <si>
    <t>陈彬</t>
  </si>
  <si>
    <t>临高县新盈中心学校-小学语文</t>
  </si>
  <si>
    <t>202100404704</t>
  </si>
  <si>
    <t>劳玮佳</t>
  </si>
  <si>
    <t>202100401008</t>
  </si>
  <si>
    <t>林嘉颖</t>
  </si>
  <si>
    <t>202100400403</t>
  </si>
  <si>
    <t>徐彩晶</t>
  </si>
  <si>
    <t>202100401927</t>
  </si>
  <si>
    <t>文精娇</t>
  </si>
  <si>
    <t>202100402828</t>
  </si>
  <si>
    <t>符月婷</t>
  </si>
  <si>
    <t>202100401422</t>
  </si>
  <si>
    <t>李淑琼</t>
  </si>
  <si>
    <t>202100402514</t>
  </si>
  <si>
    <t>王川淇</t>
  </si>
  <si>
    <t>202100406318</t>
  </si>
  <si>
    <t>焦雷</t>
  </si>
  <si>
    <t>202100402902</t>
  </si>
  <si>
    <t>王小娟</t>
  </si>
  <si>
    <t>202100406027</t>
  </si>
  <si>
    <t>王玲兰</t>
  </si>
  <si>
    <t>202100402830</t>
  </si>
  <si>
    <t>唐春鹏</t>
  </si>
  <si>
    <t>202100401428</t>
  </si>
  <si>
    <t>陈灵妹</t>
  </si>
  <si>
    <t>临高县和舍中学-初中英语</t>
  </si>
  <si>
    <t>初中英语</t>
  </si>
  <si>
    <t>202100903415</t>
  </si>
  <si>
    <t>赵健婷</t>
  </si>
  <si>
    <t>202100902903</t>
  </si>
  <si>
    <t>陈喜蓉</t>
  </si>
  <si>
    <t>202100902724</t>
  </si>
  <si>
    <t>符文群</t>
  </si>
  <si>
    <t>临高县红华中学-初中英语</t>
  </si>
  <si>
    <t>202100902815</t>
  </si>
  <si>
    <t>林鸿蓉</t>
  </si>
  <si>
    <t>202100903320</t>
  </si>
  <si>
    <t>符晓</t>
  </si>
  <si>
    <t>202100902909</t>
  </si>
  <si>
    <t>符红敏</t>
  </si>
  <si>
    <t>临高县美台中学-初中英语</t>
  </si>
  <si>
    <t>202100903319</t>
  </si>
  <si>
    <t>郑慧琴</t>
  </si>
  <si>
    <t>202100903329</t>
  </si>
  <si>
    <t>陈小慧</t>
  </si>
  <si>
    <t>202100903314</t>
  </si>
  <si>
    <t>林小玉</t>
  </si>
  <si>
    <t>临高县调楼中学-初中英语</t>
  </si>
  <si>
    <t>202100903215</t>
  </si>
  <si>
    <t>王永满</t>
  </si>
  <si>
    <t>202100902808</t>
  </si>
  <si>
    <t>黎倩</t>
  </si>
  <si>
    <t>202100903516</t>
  </si>
  <si>
    <t>蒋倩</t>
  </si>
  <si>
    <t>缺考</t>
  </si>
  <si>
    <t>临高县新盈中学-初中英语</t>
  </si>
  <si>
    <t>202100903312</t>
  </si>
  <si>
    <t>王初鸾</t>
  </si>
  <si>
    <t>202100902805</t>
  </si>
  <si>
    <t>黄慧娇</t>
  </si>
  <si>
    <t>临高县加来中心学校-小学体育</t>
  </si>
  <si>
    <t>小学体育</t>
  </si>
  <si>
    <t>202101002410</t>
  </si>
  <si>
    <t>吴明钰</t>
  </si>
  <si>
    <t>202101002319</t>
  </si>
  <si>
    <t>罗成定</t>
  </si>
  <si>
    <t>临高县美良中心学校-小学体育</t>
  </si>
  <si>
    <t>202101002019</t>
  </si>
  <si>
    <t>钟赞晓</t>
  </si>
  <si>
    <t>202101003216</t>
  </si>
  <si>
    <t>王青怡</t>
  </si>
  <si>
    <t>202101002403</t>
  </si>
  <si>
    <t>蔡仁桐</t>
  </si>
  <si>
    <t>临高县调楼中心学校-小学体育</t>
  </si>
  <si>
    <t>202101003221</t>
  </si>
  <si>
    <t>王俊</t>
  </si>
  <si>
    <t>202101003028</t>
  </si>
  <si>
    <t>王森</t>
  </si>
  <si>
    <t>临高县新盈中心学校-小学体育</t>
  </si>
  <si>
    <t>202101002626</t>
  </si>
  <si>
    <t>张万玖</t>
  </si>
  <si>
    <t>临高县和舍中心学校-小学数学</t>
  </si>
  <si>
    <t>小学数学</t>
  </si>
  <si>
    <t>202100102704</t>
  </si>
  <si>
    <t>谢珊瑚</t>
  </si>
  <si>
    <t>202100103323</t>
  </si>
  <si>
    <t>严豪</t>
  </si>
  <si>
    <t>202100102012</t>
  </si>
  <si>
    <t>许小慧</t>
  </si>
  <si>
    <t>临高县新盈中心学校-小学数学</t>
  </si>
  <si>
    <t>202100102229</t>
  </si>
  <si>
    <t>钟霞</t>
  </si>
  <si>
    <t>202100102721</t>
  </si>
  <si>
    <t>林小娟</t>
  </si>
  <si>
    <t>202100101716</t>
  </si>
  <si>
    <t>叶菜青</t>
  </si>
  <si>
    <t>202100103115</t>
  </si>
  <si>
    <t>许永兰</t>
  </si>
  <si>
    <t>202100103530</t>
  </si>
  <si>
    <t>王丽燕</t>
  </si>
  <si>
    <t>202100103203</t>
  </si>
  <si>
    <t>陈少霞</t>
  </si>
  <si>
    <t>202100103007</t>
  </si>
  <si>
    <t>林佳婷</t>
  </si>
  <si>
    <t>202100103816</t>
  </si>
  <si>
    <t>符小兰</t>
  </si>
  <si>
    <t>202100103702</t>
  </si>
  <si>
    <t>王如花</t>
  </si>
  <si>
    <t>202100102104</t>
  </si>
  <si>
    <t>王小妹</t>
  </si>
  <si>
    <t>202100103008</t>
  </si>
  <si>
    <t>陈燕勾</t>
  </si>
  <si>
    <t>202100104516</t>
  </si>
  <si>
    <t>王芳</t>
  </si>
  <si>
    <t>202100103224</t>
  </si>
  <si>
    <t>梁锡</t>
  </si>
  <si>
    <t>202100104318</t>
  </si>
  <si>
    <t>王书美</t>
  </si>
  <si>
    <t>202100103421</t>
  </si>
  <si>
    <t>唐晶晶</t>
  </si>
  <si>
    <t>202100103615</t>
  </si>
  <si>
    <t>苏晓婷</t>
  </si>
  <si>
    <t>202100102814</t>
  </si>
  <si>
    <t>冼妹端</t>
  </si>
  <si>
    <t>202100103116</t>
  </si>
  <si>
    <t>刘灵锐</t>
  </si>
  <si>
    <t>202100104003</t>
  </si>
  <si>
    <t>廖远浪</t>
  </si>
  <si>
    <t>临高县和舍中心学校-小学音乐</t>
  </si>
  <si>
    <t>小学音乐</t>
  </si>
  <si>
    <t>202101000811</t>
  </si>
  <si>
    <t>陈翠婷</t>
  </si>
  <si>
    <t>202101000902</t>
  </si>
  <si>
    <t>胡庆川</t>
  </si>
  <si>
    <t>202101000221</t>
  </si>
  <si>
    <t>临高县加来中心学校-小学音乐</t>
  </si>
  <si>
    <t>202101000504</t>
  </si>
  <si>
    <t>周盈盈</t>
  </si>
  <si>
    <t>202101001228</t>
  </si>
  <si>
    <t>邓又榕</t>
  </si>
  <si>
    <t>202101000319</t>
  </si>
  <si>
    <t>符桂济</t>
  </si>
  <si>
    <t>临高县美良中心学校-小学音乐</t>
  </si>
  <si>
    <t>202101000406</t>
  </si>
  <si>
    <t>王妙灵</t>
  </si>
  <si>
    <t>202101000107</t>
  </si>
  <si>
    <t>宋芷瑜</t>
  </si>
  <si>
    <t>202101000629</t>
  </si>
  <si>
    <t>刘世宏</t>
  </si>
  <si>
    <t>临高县新盈中心学校-小学音乐</t>
  </si>
  <si>
    <t>202101000521</t>
  </si>
  <si>
    <t>徐宜滨</t>
  </si>
  <si>
    <t>202101000710</t>
  </si>
  <si>
    <t>陈春妹</t>
  </si>
  <si>
    <t>202101000104</t>
  </si>
  <si>
    <t>符维倩</t>
  </si>
  <si>
    <t>临高县和舍中心学校-小学美术</t>
  </si>
  <si>
    <t>小学美术</t>
  </si>
  <si>
    <t>202100900612</t>
  </si>
  <si>
    <t>谢南松</t>
  </si>
  <si>
    <t>202100900403</t>
  </si>
  <si>
    <t>李兴乐</t>
  </si>
  <si>
    <t>临高县加来中心学校-小学美术</t>
  </si>
  <si>
    <t>202100900808</t>
  </si>
  <si>
    <t>黄杰</t>
  </si>
  <si>
    <t>202100900101</t>
  </si>
  <si>
    <t>吴灵燕</t>
  </si>
  <si>
    <t>临高县美良中心学校-小学美术</t>
  </si>
  <si>
    <t>202100900425</t>
  </si>
  <si>
    <t>吴茂</t>
  </si>
  <si>
    <t>202100900409</t>
  </si>
  <si>
    <t>陈玉冰</t>
  </si>
  <si>
    <t>202100900716</t>
  </si>
  <si>
    <t>符晓菲</t>
  </si>
  <si>
    <t>临高县调楼中心学校-小学美术</t>
  </si>
  <si>
    <t>202100900220</t>
  </si>
  <si>
    <t>刘飞龙</t>
  </si>
  <si>
    <t>202100900724</t>
  </si>
  <si>
    <t>陈晓映</t>
  </si>
  <si>
    <t>202100900720</t>
  </si>
  <si>
    <t>徐邦宇</t>
  </si>
  <si>
    <t>临高县新盈中心学校-小学美术</t>
  </si>
  <si>
    <t>202100900727</t>
  </si>
  <si>
    <t>付连连</t>
  </si>
  <si>
    <t>202100900622</t>
  </si>
  <si>
    <t>李佳玲</t>
  </si>
  <si>
    <t>临高县皇桐中心学校-小学思品</t>
  </si>
  <si>
    <t>小学思品</t>
  </si>
  <si>
    <t>202101001526</t>
  </si>
  <si>
    <t>林良萍</t>
  </si>
  <si>
    <t>202101001423</t>
  </si>
  <si>
    <t>钟王芳</t>
  </si>
  <si>
    <t>202101001721</t>
  </si>
  <si>
    <t>张小婷</t>
  </si>
  <si>
    <t>临高县加来中心学校-小学思品</t>
  </si>
  <si>
    <t>202101001723</t>
  </si>
  <si>
    <t>刘显花</t>
  </si>
  <si>
    <t>202101001711</t>
  </si>
  <si>
    <t>陈小霞</t>
  </si>
  <si>
    <t>202101001416</t>
  </si>
  <si>
    <t>林子琪</t>
  </si>
  <si>
    <t>临高县美良中心学校-小学思品</t>
  </si>
  <si>
    <t>202101001627</t>
  </si>
  <si>
    <t>符前晓</t>
  </si>
  <si>
    <t>202101001708</t>
  </si>
  <si>
    <t>王健汝</t>
  </si>
  <si>
    <t>202101001508</t>
  </si>
  <si>
    <t>王丽博</t>
  </si>
  <si>
    <t>临高县新盈中心学校-小学思品</t>
  </si>
  <si>
    <t>202101001714</t>
  </si>
  <si>
    <t>符妹丽</t>
  </si>
  <si>
    <t>202101001616</t>
  </si>
  <si>
    <t>薛桃秋</t>
  </si>
  <si>
    <t>202101001803</t>
  </si>
  <si>
    <t>吴小妹</t>
  </si>
  <si>
    <t>临高县新盈中学-初中地理</t>
  </si>
  <si>
    <t>初中地理</t>
  </si>
  <si>
    <t>202100203311</t>
  </si>
  <si>
    <t>王靖莹</t>
  </si>
  <si>
    <t>202100204105</t>
  </si>
  <si>
    <t>麦小琴</t>
  </si>
  <si>
    <t>202100204122</t>
  </si>
  <si>
    <t>陈春婉</t>
  </si>
  <si>
    <t>临高县调楼中学-初中物理</t>
  </si>
  <si>
    <t>初中物理</t>
  </si>
  <si>
    <t>202100903902</t>
  </si>
  <si>
    <t>符思琳</t>
  </si>
  <si>
    <t>202100904103</t>
  </si>
  <si>
    <t>陈彬旭</t>
  </si>
  <si>
    <t>202100904408</t>
  </si>
  <si>
    <t>洪瑞雪</t>
  </si>
  <si>
    <t>临高县调楼中学-初中历史</t>
  </si>
  <si>
    <t>初中历史</t>
  </si>
  <si>
    <t>202100803929</t>
  </si>
  <si>
    <t>杨钧乔</t>
  </si>
  <si>
    <t>202100804015</t>
  </si>
  <si>
    <t>麦惠乾</t>
  </si>
  <si>
    <t>临高县红华中学-初中体育</t>
  </si>
  <si>
    <t>初中体育</t>
  </si>
  <si>
    <t>202100801304</t>
  </si>
  <si>
    <t>陈良尚</t>
  </si>
  <si>
    <t>临高县新盈中学-初中体育</t>
  </si>
  <si>
    <t>202100801429</t>
  </si>
  <si>
    <t>刘晨曦</t>
  </si>
  <si>
    <t>202100801408</t>
  </si>
  <si>
    <t>薛芷虹</t>
  </si>
  <si>
    <t>202100801428</t>
  </si>
  <si>
    <t>羊为俊</t>
  </si>
  <si>
    <t>临高县红华中学-初中化学</t>
  </si>
  <si>
    <t>初中化学</t>
  </si>
  <si>
    <t>202100201912</t>
  </si>
  <si>
    <t>王舒鸿</t>
  </si>
  <si>
    <t>202100202405</t>
  </si>
  <si>
    <t>李峻毅</t>
  </si>
  <si>
    <t>临高县皇桐中学-初中美术</t>
  </si>
  <si>
    <t>初中美术</t>
  </si>
  <si>
    <t>202100604111</t>
  </si>
  <si>
    <t>符端</t>
  </si>
  <si>
    <t>202100604120</t>
  </si>
  <si>
    <t>郑圣强</t>
  </si>
  <si>
    <t>202100604210</t>
  </si>
  <si>
    <t>陈科臣</t>
  </si>
  <si>
    <t>临高县和舍中学-初中数学</t>
  </si>
  <si>
    <t>初中数学</t>
  </si>
  <si>
    <t>202100800214</t>
  </si>
  <si>
    <t>王春琼</t>
  </si>
  <si>
    <t>202100800621</t>
  </si>
  <si>
    <t>陈换换</t>
  </si>
  <si>
    <t>临高县红华中学-初中数学</t>
  </si>
  <si>
    <t>202100800729</t>
  </si>
  <si>
    <t>秦玲第</t>
  </si>
  <si>
    <t>202100801026</t>
  </si>
  <si>
    <t>文凤甜</t>
  </si>
  <si>
    <t>临高县美台中学-初中数学</t>
  </si>
  <si>
    <t>202100800826</t>
  </si>
  <si>
    <t>苏佳华</t>
  </si>
  <si>
    <t>202100800626</t>
  </si>
  <si>
    <t>庞光亮</t>
  </si>
  <si>
    <t>临高县新盈中学-初中数学</t>
  </si>
  <si>
    <t>202100800228</t>
  </si>
  <si>
    <t>薛和玉</t>
  </si>
  <si>
    <t>202100800714</t>
  </si>
  <si>
    <t>黄帆攀</t>
  </si>
  <si>
    <t>202100800113</t>
  </si>
  <si>
    <t>符莉英</t>
  </si>
  <si>
    <t>临高县新盈中学-初中思品</t>
  </si>
  <si>
    <t>初中思品</t>
  </si>
  <si>
    <t>202100802308</t>
  </si>
  <si>
    <t>李殿丽</t>
  </si>
  <si>
    <t>202100802012</t>
  </si>
  <si>
    <t>黄佩兰</t>
  </si>
  <si>
    <t>临高县美良中学-初中信息技术</t>
  </si>
  <si>
    <t>初中信息技术</t>
  </si>
  <si>
    <t>202100506608</t>
  </si>
  <si>
    <t>曾媛</t>
  </si>
  <si>
    <t>临高县新盈中学-初中生物</t>
  </si>
  <si>
    <t>初中生物</t>
  </si>
  <si>
    <t>202100201026</t>
  </si>
  <si>
    <t>麦小菊</t>
  </si>
  <si>
    <t>202100201302</t>
  </si>
  <si>
    <t>李月玲</t>
  </si>
  <si>
    <t>202100201306</t>
  </si>
  <si>
    <t>周妹果</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</si>
</sst>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
    <font>
      <sz val="11"/>
      <color indexed="8"/>
      <name val="宋体"/>
      <family val="2"/>
      <charset val="134"/>
    </font>
    <font>
      <sz val="11"/>
      <name val="宋体"/>
      <family val="3"/>
      <charset val="134"/>
    </font>
    <font>
      <b/>
      <sz val="15"/>
      <name val="宋体"/>
      <family val="3"/>
      <charset val="134"/>
    </font>
    <font>
      <sz val="12"/>
      <name val="宋体"/>
      <family val="3"/>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1" fillId="2" borderId="0" xfId="0" applyFont="1" applyFill="1">
      <alignment vertical="center"/>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32"/>
  <sheetViews>
    <sheetView tabSelected="1" workbookViewId="0">
      <selection activeCell="B5" sqref="B5"/>
    </sheetView>
  </sheetViews>
  <sheetFormatPr defaultColWidth="9" defaultRowHeight="13.5"/>
  <cols>
    <col min="1" max="1" width="7" customWidth="1"/>
    <col min="2" max="2" width="34.875" customWidth="1"/>
    <col min="3" max="3" width="14.75" customWidth="1"/>
    <col min="4" max="4" width="13.25" customWidth="1"/>
    <col min="5" max="5" width="15.5" customWidth="1"/>
    <col min="6" max="6" width="10.25" customWidth="1"/>
    <col min="8" max="8" width="10.5" customWidth="1"/>
    <col min="9" max="9" width="9.875" customWidth="1"/>
  </cols>
  <sheetData>
    <row r="1" ht="35" customHeight="1" spans="1:9">
      <c r="A1" s="3" t="s">
        <v>0</v>
      </c>
      <c r="B1" s="3"/>
      <c r="C1" s="3"/>
      <c r="D1" s="3"/>
      <c r="E1" s="3"/>
      <c r="F1" s="3"/>
      <c r="G1" s="3"/>
      <c r="H1" s="3"/>
      <c r="I1" s="3"/>
    </row>
    <row r="2" ht="14.25" spans="1:9">
      <c r="A2" s="4" t="s">
        <v>1</v>
      </c>
      <c r="B2" s="5" t="s">
        <v>2</v>
      </c>
      <c r="C2" s="4" t="s">
        <v>3</v>
      </c>
      <c r="D2" s="5" t="s">
        <v>4</v>
      </c>
      <c r="E2" s="5" t="s">
        <v>5</v>
      </c>
      <c r="F2" s="5" t="s">
        <v>6</v>
      </c>
      <c r="G2" s="6" t="s">
        <v>7</v>
      </c>
      <c r="H2" s="6" t="s">
        <v>8</v>
      </c>
      <c r="I2" s="6" t="s">
        <v>9</v>
      </c>
    </row>
    <row r="3" s="1" customFormat="1" ht="14.25" spans="1:9">
      <c r="A3" s="7">
        <v>1</v>
      </c>
      <c r="B3" s="7" t="s">
        <v>10</v>
      </c>
      <c r="C3" s="7" t="s">
        <v>11</v>
      </c>
      <c r="D3" s="7" t="s">
        <v>12</v>
      </c>
      <c r="E3" s="7" t="s">
        <v>13</v>
      </c>
      <c r="F3" s="7" t="s">
        <v>14</v>
      </c>
      <c r="G3" s="8">
        <v>73.2</v>
      </c>
      <c r="H3" s="8">
        <v>84.33</v>
      </c>
      <c r="I3" s="8">
        <f t="shared" ref="I3:I66" si="0">G3*0.6+H3*0.4</f>
        <v>77.652</v>
      </c>
    </row>
    <row r="4" s="1" customFormat="1" ht="14.25" spans="1:9">
      <c r="A4" s="7">
        <v>2</v>
      </c>
      <c r="B4" s="7" t="s">
        <v>10</v>
      </c>
      <c r="C4" s="7" t="s">
        <v>11</v>
      </c>
      <c r="D4" s="7" t="s">
        <v>12</v>
      </c>
      <c r="E4" s="7" t="s">
        <v>15</v>
      </c>
      <c r="F4" s="7" t="s">
        <v>16</v>
      </c>
      <c r="G4" s="8">
        <v>68.1</v>
      </c>
      <c r="H4" s="8">
        <v>78.67</v>
      </c>
      <c r="I4" s="8">
        <f>G4*0.6+H4*0.4</f>
        <v>72.328</v>
      </c>
    </row>
    <row r="5" s="1" customFormat="1" ht="14.25" spans="1:9">
      <c r="A5" s="7">
        <v>3</v>
      </c>
      <c r="B5" s="7" t="s">
        <v>10</v>
      </c>
      <c r="C5" s="7" t="s">
        <v>11</v>
      </c>
      <c r="D5" s="7" t="s">
        <v>12</v>
      </c>
      <c r="E5" s="7" t="s">
        <v>17</v>
      </c>
      <c r="F5" s="7" t="s">
        <v>18</v>
      </c>
      <c r="G5" s="8">
        <v>67.4</v>
      </c>
      <c r="H5" s="8">
        <v>76.67</v>
      </c>
      <c r="I5" s="8">
        <f>G5*0.6+H5*0.4</f>
        <v>71.108</v>
      </c>
    </row>
    <row r="6" s="1" customFormat="1" ht="14.25" spans="1:9">
      <c r="A6" s="7">
        <v>4</v>
      </c>
      <c r="B6" s="7" t="s">
        <v>19</v>
      </c>
      <c r="C6" s="7" t="s">
        <v>11</v>
      </c>
      <c r="D6" s="7" t="s">
        <v>12</v>
      </c>
      <c r="E6" s="7" t="s">
        <v>20</v>
      </c>
      <c r="F6" s="7" t="s">
        <v>21</v>
      </c>
      <c r="G6" s="8">
        <v>73.3</v>
      </c>
      <c r="H6" s="8">
        <v>74.17</v>
      </c>
      <c r="I6" s="8">
        <f>G6*0.6+H6*0.4</f>
        <v>73.648</v>
      </c>
    </row>
    <row r="7" s="1" customFormat="1" ht="14.25" spans="1:9">
      <c r="A7" s="7">
        <v>5</v>
      </c>
      <c r="B7" s="7" t="s">
        <v>19</v>
      </c>
      <c r="C7" s="7" t="s">
        <v>11</v>
      </c>
      <c r="D7" s="7" t="s">
        <v>12</v>
      </c>
      <c r="E7" s="7" t="s">
        <v>22</v>
      </c>
      <c r="F7" s="7" t="s">
        <v>23</v>
      </c>
      <c r="G7" s="8">
        <v>65.8</v>
      </c>
      <c r="H7" s="8">
        <v>80</v>
      </c>
      <c r="I7" s="8">
        <f>G7*0.6+H7*0.4</f>
        <v>71.48</v>
      </c>
    </row>
    <row r="8" s="1" customFormat="1" ht="14.25" spans="1:9">
      <c r="A8" s="7">
        <v>6</v>
      </c>
      <c r="B8" s="7" t="s">
        <v>19</v>
      </c>
      <c r="C8" s="7" t="s">
        <v>11</v>
      </c>
      <c r="D8" s="7" t="s">
        <v>12</v>
      </c>
      <c r="E8" s="7" t="s">
        <v>24</v>
      </c>
      <c r="F8" s="7" t="s">
        <v>25</v>
      </c>
      <c r="G8" s="8">
        <v>65.7</v>
      </c>
      <c r="H8" s="8">
        <v>75.33</v>
      </c>
      <c r="I8" s="8">
        <f>G8*0.6+H8*0.4</f>
        <v>69.552</v>
      </c>
    </row>
    <row r="9" s="1" customFormat="1" ht="14.25" spans="1:9">
      <c r="A9" s="7">
        <v>7</v>
      </c>
      <c r="B9" s="7" t="s">
        <v>26</v>
      </c>
      <c r="C9" s="7" t="s">
        <v>11</v>
      </c>
      <c r="D9" s="7" t="s">
        <v>12</v>
      </c>
      <c r="E9" s="7" t="s">
        <v>27</v>
      </c>
      <c r="F9" s="7" t="s">
        <v>28</v>
      </c>
      <c r="G9" s="8">
        <v>75.4</v>
      </c>
      <c r="H9" s="8">
        <v>77.33</v>
      </c>
      <c r="I9" s="8">
        <f>G9*0.6+H9*0.4</f>
        <v>76.172</v>
      </c>
    </row>
    <row r="10" s="1" customFormat="1" ht="14.25" spans="1:9">
      <c r="A10" s="7">
        <v>8</v>
      </c>
      <c r="B10" s="7" t="s">
        <v>26</v>
      </c>
      <c r="C10" s="7" t="s">
        <v>11</v>
      </c>
      <c r="D10" s="7" t="s">
        <v>12</v>
      </c>
      <c r="E10" s="7" t="s">
        <v>29</v>
      </c>
      <c r="F10" s="7" t="s">
        <v>30</v>
      </c>
      <c r="G10" s="8">
        <v>73.6</v>
      </c>
      <c r="H10" s="8">
        <v>76.33</v>
      </c>
      <c r="I10" s="8">
        <f>G10*0.6+H10*0.4</f>
        <v>74.692</v>
      </c>
    </row>
    <row r="11" s="1" customFormat="1" ht="14.25" spans="1:9">
      <c r="A11" s="7">
        <v>9</v>
      </c>
      <c r="B11" s="7" t="s">
        <v>26</v>
      </c>
      <c r="C11" s="7" t="s">
        <v>11</v>
      </c>
      <c r="D11" s="7" t="s">
        <v>12</v>
      </c>
      <c r="E11" s="7" t="s">
        <v>31</v>
      </c>
      <c r="F11" s="7" t="s">
        <v>32</v>
      </c>
      <c r="G11" s="8">
        <v>73.3</v>
      </c>
      <c r="H11" s="8">
        <v>86.33</v>
      </c>
      <c r="I11" s="8">
        <f>G11*0.6+H11*0.4</f>
        <v>78.512</v>
      </c>
    </row>
    <row r="12" s="1" customFormat="1" ht="14.25" spans="1:9">
      <c r="A12" s="7">
        <v>10</v>
      </c>
      <c r="B12" s="7" t="s">
        <v>26</v>
      </c>
      <c r="C12" s="7" t="s">
        <v>11</v>
      </c>
      <c r="D12" s="7" t="s">
        <v>12</v>
      </c>
      <c r="E12" s="7" t="s">
        <v>33</v>
      </c>
      <c r="F12" s="7" t="s">
        <v>34</v>
      </c>
      <c r="G12" s="8">
        <v>72.7</v>
      </c>
      <c r="H12" s="8">
        <v>82.33</v>
      </c>
      <c r="I12" s="8">
        <f>G12*0.6+H12*0.4</f>
        <v>76.552</v>
      </c>
    </row>
    <row r="13" s="1" customFormat="1" ht="14.25" spans="1:9">
      <c r="A13" s="7">
        <v>11</v>
      </c>
      <c r="B13" s="7" t="s">
        <v>26</v>
      </c>
      <c r="C13" s="7" t="s">
        <v>11</v>
      </c>
      <c r="D13" s="7" t="s">
        <v>12</v>
      </c>
      <c r="E13" s="7" t="s">
        <v>35</v>
      </c>
      <c r="F13" s="7" t="s">
        <v>36</v>
      </c>
      <c r="G13" s="8">
        <v>72.2</v>
      </c>
      <c r="H13" s="8">
        <v>82</v>
      </c>
      <c r="I13" s="8">
        <f>G13*0.6+H13*0.4</f>
        <v>76.12</v>
      </c>
    </row>
    <row r="14" s="1" customFormat="1" ht="14.25" spans="1:9">
      <c r="A14" s="7">
        <v>12</v>
      </c>
      <c r="B14" s="7" t="s">
        <v>26</v>
      </c>
      <c r="C14" s="7" t="s">
        <v>11</v>
      </c>
      <c r="D14" s="7" t="s">
        <v>12</v>
      </c>
      <c r="E14" s="7" t="s">
        <v>37</v>
      </c>
      <c r="F14" s="7" t="s">
        <v>38</v>
      </c>
      <c r="G14" s="8">
        <v>71.4</v>
      </c>
      <c r="H14" s="8">
        <v>74.67</v>
      </c>
      <c r="I14" s="8">
        <f>G14*0.6+H14*0.4</f>
        <v>72.708</v>
      </c>
    </row>
    <row r="15" s="1" customFormat="1" ht="14.25" spans="1:9">
      <c r="A15" s="7">
        <v>13</v>
      </c>
      <c r="B15" s="7" t="s">
        <v>26</v>
      </c>
      <c r="C15" s="7" t="s">
        <v>11</v>
      </c>
      <c r="D15" s="7" t="s">
        <v>12</v>
      </c>
      <c r="E15" s="7" t="s">
        <v>39</v>
      </c>
      <c r="F15" s="7" t="s">
        <v>40</v>
      </c>
      <c r="G15" s="8">
        <v>69.5</v>
      </c>
      <c r="H15" s="8">
        <v>79.33</v>
      </c>
      <c r="I15" s="8">
        <f>G15*0.6+H15*0.4</f>
        <v>73.432</v>
      </c>
    </row>
    <row r="16" s="1" customFormat="1" ht="14.25" spans="1:9">
      <c r="A16" s="7">
        <v>14</v>
      </c>
      <c r="B16" s="7" t="s">
        <v>26</v>
      </c>
      <c r="C16" s="7" t="s">
        <v>11</v>
      </c>
      <c r="D16" s="7" t="s">
        <v>12</v>
      </c>
      <c r="E16" s="7" t="s">
        <v>41</v>
      </c>
      <c r="F16" s="7" t="s">
        <v>42</v>
      </c>
      <c r="G16" s="8">
        <v>69.4</v>
      </c>
      <c r="H16" s="8">
        <v>83.33</v>
      </c>
      <c r="I16" s="8">
        <f>G16*0.6+H16*0.4</f>
        <v>74.972</v>
      </c>
    </row>
    <row r="17" s="1" customFormat="1" ht="14.25" spans="1:9">
      <c r="A17" s="7">
        <v>15</v>
      </c>
      <c r="B17" s="7" t="s">
        <v>26</v>
      </c>
      <c r="C17" s="7" t="s">
        <v>11</v>
      </c>
      <c r="D17" s="7" t="s">
        <v>12</v>
      </c>
      <c r="E17" s="7" t="s">
        <v>43</v>
      </c>
      <c r="F17" s="7" t="s">
        <v>44</v>
      </c>
      <c r="G17" s="8">
        <v>69</v>
      </c>
      <c r="H17" s="8">
        <v>79.33</v>
      </c>
      <c r="I17" s="8">
        <f>G17*0.6+H17*0.4</f>
        <v>73.132</v>
      </c>
    </row>
    <row r="18" s="1" customFormat="1" ht="14.25" spans="1:9">
      <c r="A18" s="7">
        <v>16</v>
      </c>
      <c r="B18" s="7" t="s">
        <v>26</v>
      </c>
      <c r="C18" s="7" t="s">
        <v>11</v>
      </c>
      <c r="D18" s="7" t="s">
        <v>12</v>
      </c>
      <c r="E18" s="7" t="s">
        <v>45</v>
      </c>
      <c r="F18" s="7" t="s">
        <v>46</v>
      </c>
      <c r="G18" s="8">
        <v>68.8</v>
      </c>
      <c r="H18" s="8">
        <v>77</v>
      </c>
      <c r="I18" s="8">
        <f>G18*0.6+H18*0.4</f>
        <v>72.08</v>
      </c>
    </row>
    <row r="19" s="1" customFormat="1" ht="14.25" spans="1:9">
      <c r="A19" s="7">
        <v>17</v>
      </c>
      <c r="B19" s="7" t="s">
        <v>26</v>
      </c>
      <c r="C19" s="7" t="s">
        <v>11</v>
      </c>
      <c r="D19" s="7" t="s">
        <v>12</v>
      </c>
      <c r="E19" s="7" t="s">
        <v>47</v>
      </c>
      <c r="F19" s="7" t="s">
        <v>48</v>
      </c>
      <c r="G19" s="8">
        <v>67.8</v>
      </c>
      <c r="H19" s="8">
        <v>73</v>
      </c>
      <c r="I19" s="8">
        <f>G19*0.6+H19*0.4</f>
        <v>69.88</v>
      </c>
    </row>
    <row r="20" s="1" customFormat="1" ht="14.25" spans="1:9">
      <c r="A20" s="7">
        <v>18</v>
      </c>
      <c r="B20" s="7" t="s">
        <v>26</v>
      </c>
      <c r="C20" s="7" t="s">
        <v>11</v>
      </c>
      <c r="D20" s="7" t="s">
        <v>12</v>
      </c>
      <c r="E20" s="7" t="s">
        <v>49</v>
      </c>
      <c r="F20" s="7" t="s">
        <v>50</v>
      </c>
      <c r="G20" s="8">
        <v>66.8</v>
      </c>
      <c r="H20" s="8">
        <v>83.83</v>
      </c>
      <c r="I20" s="8">
        <f>G20*0.6+H20*0.4</f>
        <v>73.612</v>
      </c>
    </row>
    <row r="21" s="1" customFormat="1" ht="14.25" spans="1:9">
      <c r="A21" s="7">
        <v>19</v>
      </c>
      <c r="B21" s="7" t="s">
        <v>51</v>
      </c>
      <c r="C21" s="7" t="s">
        <v>11</v>
      </c>
      <c r="D21" s="7" t="s">
        <v>52</v>
      </c>
      <c r="E21" s="7" t="s">
        <v>53</v>
      </c>
      <c r="F21" s="7" t="s">
        <v>54</v>
      </c>
      <c r="G21" s="8">
        <v>75.5</v>
      </c>
      <c r="H21" s="8">
        <v>80.33</v>
      </c>
      <c r="I21" s="8">
        <f>G21*0.6+H21*0.4</f>
        <v>77.432</v>
      </c>
    </row>
    <row r="22" s="1" customFormat="1" ht="14.25" spans="1:9">
      <c r="A22" s="7">
        <v>20</v>
      </c>
      <c r="B22" s="7" t="s">
        <v>51</v>
      </c>
      <c r="C22" s="7" t="s">
        <v>11</v>
      </c>
      <c r="D22" s="7" t="s">
        <v>52</v>
      </c>
      <c r="E22" s="7" t="s">
        <v>55</v>
      </c>
      <c r="F22" s="7" t="s">
        <v>56</v>
      </c>
      <c r="G22" s="8">
        <v>74.2</v>
      </c>
      <c r="H22" s="8">
        <v>76.67</v>
      </c>
      <c r="I22" s="8">
        <f>G22*0.6+H22*0.4</f>
        <v>75.188</v>
      </c>
    </row>
    <row r="23" s="1" customFormat="1" ht="14.25" spans="1:9">
      <c r="A23" s="7">
        <v>21</v>
      </c>
      <c r="B23" s="7" t="s">
        <v>51</v>
      </c>
      <c r="C23" s="7" t="s">
        <v>11</v>
      </c>
      <c r="D23" s="7" t="s">
        <v>52</v>
      </c>
      <c r="E23" s="7" t="s">
        <v>57</v>
      </c>
      <c r="F23" s="7" t="s">
        <v>58</v>
      </c>
      <c r="G23" s="8">
        <v>72.8</v>
      </c>
      <c r="H23" s="8">
        <v>82</v>
      </c>
      <c r="I23" s="8">
        <f>G23*0.6+H23*0.4</f>
        <v>76.48</v>
      </c>
    </row>
    <row r="24" s="1" customFormat="1" ht="14.25" spans="1:9">
      <c r="A24" s="7">
        <v>22</v>
      </c>
      <c r="B24" s="7" t="s">
        <v>59</v>
      </c>
      <c r="C24" s="7" t="s">
        <v>11</v>
      </c>
      <c r="D24" s="7" t="s">
        <v>52</v>
      </c>
      <c r="E24" s="7" t="s">
        <v>60</v>
      </c>
      <c r="F24" s="7" t="s">
        <v>61</v>
      </c>
      <c r="G24" s="8">
        <v>74.2</v>
      </c>
      <c r="H24" s="8">
        <v>74.33</v>
      </c>
      <c r="I24" s="8">
        <f>G24*0.6+H24*0.4</f>
        <v>74.252</v>
      </c>
    </row>
    <row r="25" s="1" customFormat="1" ht="14.25" spans="1:9">
      <c r="A25" s="7">
        <v>23</v>
      </c>
      <c r="B25" s="7" t="s">
        <v>59</v>
      </c>
      <c r="C25" s="7" t="s">
        <v>11</v>
      </c>
      <c r="D25" s="7" t="s">
        <v>52</v>
      </c>
      <c r="E25" s="7" t="s">
        <v>62</v>
      </c>
      <c r="F25" s="7" t="s">
        <v>63</v>
      </c>
      <c r="G25" s="8">
        <v>70.6</v>
      </c>
      <c r="H25" s="8">
        <v>80.33</v>
      </c>
      <c r="I25" s="8">
        <f>G25*0.6+H25*0.4</f>
        <v>74.492</v>
      </c>
    </row>
    <row r="26" s="1" customFormat="1" ht="14.25" spans="1:9">
      <c r="A26" s="7">
        <v>24</v>
      </c>
      <c r="B26" s="7" t="s">
        <v>59</v>
      </c>
      <c r="C26" s="7" t="s">
        <v>11</v>
      </c>
      <c r="D26" s="7" t="s">
        <v>52</v>
      </c>
      <c r="E26" s="7" t="s">
        <v>64</v>
      </c>
      <c r="F26" s="7" t="s">
        <v>65</v>
      </c>
      <c r="G26" s="8">
        <v>67.2</v>
      </c>
      <c r="H26" s="8">
        <v>75.33</v>
      </c>
      <c r="I26" s="8">
        <f>G26*0.6+H26*0.4</f>
        <v>70.452</v>
      </c>
    </row>
    <row r="27" s="1" customFormat="1" ht="14.25" spans="1:9">
      <c r="A27" s="7">
        <v>25</v>
      </c>
      <c r="B27" s="7" t="s">
        <v>66</v>
      </c>
      <c r="C27" s="7" t="s">
        <v>11</v>
      </c>
      <c r="D27" s="7" t="s">
        <v>52</v>
      </c>
      <c r="E27" s="7" t="s">
        <v>67</v>
      </c>
      <c r="F27" s="7" t="s">
        <v>68</v>
      </c>
      <c r="G27" s="8">
        <v>78.4</v>
      </c>
      <c r="H27" s="8">
        <v>79.67</v>
      </c>
      <c r="I27" s="8">
        <f>G27*0.6+H27*0.4</f>
        <v>78.908</v>
      </c>
    </row>
    <row r="28" s="1" customFormat="1" ht="14.25" spans="1:9">
      <c r="A28" s="7">
        <v>26</v>
      </c>
      <c r="B28" s="7" t="s">
        <v>66</v>
      </c>
      <c r="C28" s="7" t="s">
        <v>11</v>
      </c>
      <c r="D28" s="7" t="s">
        <v>52</v>
      </c>
      <c r="E28" s="7" t="s">
        <v>69</v>
      </c>
      <c r="F28" s="7" t="s">
        <v>70</v>
      </c>
      <c r="G28" s="8">
        <v>72.3</v>
      </c>
      <c r="H28" s="8">
        <v>85.67</v>
      </c>
      <c r="I28" s="8">
        <f>G28*0.6+H28*0.4</f>
        <v>77.648</v>
      </c>
    </row>
    <row r="29" s="1" customFormat="1" ht="14.25" spans="1:9">
      <c r="A29" s="7">
        <v>27</v>
      </c>
      <c r="B29" s="7" t="s">
        <v>66</v>
      </c>
      <c r="C29" s="7" t="s">
        <v>11</v>
      </c>
      <c r="D29" s="7" t="s">
        <v>52</v>
      </c>
      <c r="E29" s="7" t="s">
        <v>71</v>
      </c>
      <c r="F29" s="7" t="s">
        <v>72</v>
      </c>
      <c r="G29" s="8">
        <v>69.7</v>
      </c>
      <c r="H29" s="8">
        <v>84.67</v>
      </c>
      <c r="I29" s="8">
        <f>G29*0.6+H29*0.4</f>
        <v>75.688</v>
      </c>
    </row>
    <row r="30" s="1" customFormat="1" ht="14.25" spans="1:9">
      <c r="A30" s="7">
        <v>28</v>
      </c>
      <c r="B30" s="7" t="s">
        <v>73</v>
      </c>
      <c r="C30" s="7" t="s">
        <v>11</v>
      </c>
      <c r="D30" s="7" t="s">
        <v>52</v>
      </c>
      <c r="E30" s="7" t="s">
        <v>74</v>
      </c>
      <c r="F30" s="7" t="s">
        <v>75</v>
      </c>
      <c r="G30" s="8">
        <v>76.7</v>
      </c>
      <c r="H30" s="8">
        <v>67.67</v>
      </c>
      <c r="I30" s="8">
        <f>G30*0.6+H30*0.4</f>
        <v>73.088</v>
      </c>
    </row>
    <row r="31" s="1" customFormat="1" ht="14.25" spans="1:9">
      <c r="A31" s="7">
        <v>29</v>
      </c>
      <c r="B31" s="7" t="s">
        <v>73</v>
      </c>
      <c r="C31" s="7" t="s">
        <v>11</v>
      </c>
      <c r="D31" s="7" t="s">
        <v>52</v>
      </c>
      <c r="E31" s="7" t="s">
        <v>76</v>
      </c>
      <c r="F31" s="7" t="s">
        <v>77</v>
      </c>
      <c r="G31" s="8">
        <v>73.9</v>
      </c>
      <c r="H31" s="8">
        <v>85</v>
      </c>
      <c r="I31" s="8">
        <f>G31*0.6+H31*0.4</f>
        <v>78.34</v>
      </c>
    </row>
    <row r="32" s="2" customFormat="1" ht="14.25" spans="1:9">
      <c r="A32" s="9">
        <v>30</v>
      </c>
      <c r="B32" s="9" t="s">
        <v>73</v>
      </c>
      <c r="C32" s="7" t="s">
        <v>11</v>
      </c>
      <c r="D32" s="9" t="s">
        <v>52</v>
      </c>
      <c r="E32" s="9" t="s">
        <v>78</v>
      </c>
      <c r="F32" s="9" t="s">
        <v>79</v>
      </c>
      <c r="G32" s="10">
        <v>72.5</v>
      </c>
      <c r="H32" s="10" t="s">
        <v>80</v>
      </c>
      <c r="I32" s="10">
        <f>G32*0.6</f>
        <v>43.5</v>
      </c>
    </row>
    <row r="33" s="1" customFormat="1" ht="14.25" spans="1:9">
      <c r="A33" s="7">
        <v>31</v>
      </c>
      <c r="B33" s="7" t="s">
        <v>81</v>
      </c>
      <c r="C33" s="7" t="s">
        <v>11</v>
      </c>
      <c r="D33" s="7" t="s">
        <v>52</v>
      </c>
      <c r="E33" s="7" t="s">
        <v>82</v>
      </c>
      <c r="F33" s="7" t="s">
        <v>83</v>
      </c>
      <c r="G33" s="8">
        <v>67.8</v>
      </c>
      <c r="H33" s="8">
        <v>70</v>
      </c>
      <c r="I33" s="8">
        <f t="shared" ref="I33:I45" si="1">G33*0.6+H33*0.4</f>
        <v>68.68</v>
      </c>
    </row>
    <row r="34" s="1" customFormat="1" ht="14.25" spans="1:9">
      <c r="A34" s="7">
        <v>32</v>
      </c>
      <c r="B34" s="7" t="s">
        <v>81</v>
      </c>
      <c r="C34" s="7" t="s">
        <v>11</v>
      </c>
      <c r="D34" s="7" t="s">
        <v>52</v>
      </c>
      <c r="E34" s="7" t="s">
        <v>84</v>
      </c>
      <c r="F34" s="7" t="s">
        <v>85</v>
      </c>
      <c r="G34" s="8">
        <v>67.7</v>
      </c>
      <c r="H34" s="8">
        <v>78</v>
      </c>
      <c r="I34" s="8">
        <f>G34*0.6+H34*0.4</f>
        <v>71.82</v>
      </c>
    </row>
    <row r="35" s="1" customFormat="1" ht="14.25" spans="1:9">
      <c r="A35" s="7">
        <v>33</v>
      </c>
      <c r="B35" s="7" t="s">
        <v>86</v>
      </c>
      <c r="C35" s="7" t="s">
        <v>11</v>
      </c>
      <c r="D35" s="7" t="s">
        <v>87</v>
      </c>
      <c r="E35" s="7" t="s">
        <v>88</v>
      </c>
      <c r="F35" s="7" t="s">
        <v>89</v>
      </c>
      <c r="G35" s="8">
        <v>57.2</v>
      </c>
      <c r="H35" s="8">
        <v>72.13</v>
      </c>
      <c r="I35" s="8">
        <f>G35*0.6+H35*0.4</f>
        <v>63.172</v>
      </c>
    </row>
    <row r="36" s="1" customFormat="1" ht="14.25" spans="1:9">
      <c r="A36" s="7">
        <v>34</v>
      </c>
      <c r="B36" s="7" t="s">
        <v>86</v>
      </c>
      <c r="C36" s="7" t="s">
        <v>11</v>
      </c>
      <c r="D36" s="7" t="s">
        <v>87</v>
      </c>
      <c r="E36" s="7" t="s">
        <v>90</v>
      </c>
      <c r="F36" s="7" t="s">
        <v>91</v>
      </c>
      <c r="G36" s="8">
        <v>54.6</v>
      </c>
      <c r="H36" s="8">
        <v>85.6</v>
      </c>
      <c r="I36" s="8">
        <f>G36*0.6+H36*0.4</f>
        <v>67</v>
      </c>
    </row>
    <row r="37" s="1" customFormat="1" ht="14.25" spans="1:9">
      <c r="A37" s="7">
        <v>35</v>
      </c>
      <c r="B37" s="7" t="s">
        <v>92</v>
      </c>
      <c r="C37" s="7" t="s">
        <v>11</v>
      </c>
      <c r="D37" s="7" t="s">
        <v>87</v>
      </c>
      <c r="E37" s="7" t="s">
        <v>93</v>
      </c>
      <c r="F37" s="7" t="s">
        <v>94</v>
      </c>
      <c r="G37" s="8">
        <v>57.4</v>
      </c>
      <c r="H37" s="8">
        <v>86.83</v>
      </c>
      <c r="I37" s="8">
        <f>G37*0.6+H37*0.4</f>
        <v>69.172</v>
      </c>
    </row>
    <row r="38" s="1" customFormat="1" ht="14.25" spans="1:9">
      <c r="A38" s="7">
        <v>36</v>
      </c>
      <c r="B38" s="7" t="s">
        <v>92</v>
      </c>
      <c r="C38" s="7" t="s">
        <v>11</v>
      </c>
      <c r="D38" s="7" t="s">
        <v>87</v>
      </c>
      <c r="E38" s="7" t="s">
        <v>95</v>
      </c>
      <c r="F38" s="7" t="s">
        <v>96</v>
      </c>
      <c r="G38" s="8">
        <v>56.4</v>
      </c>
      <c r="H38" s="8">
        <v>79.67</v>
      </c>
      <c r="I38" s="8">
        <f>G38*0.6+H38*0.4</f>
        <v>65.708</v>
      </c>
    </row>
    <row r="39" s="1" customFormat="1" ht="14.25" spans="1:9">
      <c r="A39" s="7">
        <v>37</v>
      </c>
      <c r="B39" s="7" t="s">
        <v>92</v>
      </c>
      <c r="C39" s="7" t="s">
        <v>11</v>
      </c>
      <c r="D39" s="7" t="s">
        <v>87</v>
      </c>
      <c r="E39" s="7" t="s">
        <v>97</v>
      </c>
      <c r="F39" s="7" t="s">
        <v>98</v>
      </c>
      <c r="G39" s="8">
        <v>55.2</v>
      </c>
      <c r="H39" s="8">
        <v>81.17</v>
      </c>
      <c r="I39" s="8">
        <f>G39*0.6+H39*0.4</f>
        <v>65.588</v>
      </c>
    </row>
    <row r="40" s="1" customFormat="1" ht="14.25" spans="1:9">
      <c r="A40" s="7">
        <v>38</v>
      </c>
      <c r="B40" s="7" t="s">
        <v>99</v>
      </c>
      <c r="C40" s="7" t="s">
        <v>11</v>
      </c>
      <c r="D40" s="7" t="s">
        <v>87</v>
      </c>
      <c r="E40" s="7" t="s">
        <v>100</v>
      </c>
      <c r="F40" s="7" t="s">
        <v>101</v>
      </c>
      <c r="G40" s="8">
        <v>62.4</v>
      </c>
      <c r="H40" s="8">
        <v>78</v>
      </c>
      <c r="I40" s="8">
        <f>G40*0.6+H40*0.4</f>
        <v>68.64</v>
      </c>
    </row>
    <row r="41" s="1" customFormat="1" ht="14.25" spans="1:9">
      <c r="A41" s="7">
        <v>39</v>
      </c>
      <c r="B41" s="7" t="s">
        <v>99</v>
      </c>
      <c r="C41" s="7" t="s">
        <v>11</v>
      </c>
      <c r="D41" s="7" t="s">
        <v>87</v>
      </c>
      <c r="E41" s="7" t="s">
        <v>102</v>
      </c>
      <c r="F41" s="7" t="s">
        <v>103</v>
      </c>
      <c r="G41" s="8">
        <v>58</v>
      </c>
      <c r="H41" s="8">
        <v>89.27</v>
      </c>
      <c r="I41" s="8">
        <f>G41*0.6+H41*0.4</f>
        <v>70.508</v>
      </c>
    </row>
    <row r="42" s="1" customFormat="1" ht="14.25" spans="1:9">
      <c r="A42" s="7">
        <v>40</v>
      </c>
      <c r="B42" s="7" t="s">
        <v>104</v>
      </c>
      <c r="C42" s="7" t="s">
        <v>11</v>
      </c>
      <c r="D42" s="7" t="s">
        <v>87</v>
      </c>
      <c r="E42" s="7" t="s">
        <v>105</v>
      </c>
      <c r="F42" s="7" t="s">
        <v>106</v>
      </c>
      <c r="G42" s="8">
        <v>50.6</v>
      </c>
      <c r="H42" s="8">
        <v>67.4</v>
      </c>
      <c r="I42" s="8">
        <f>G42*0.6+H42*0.4</f>
        <v>57.32</v>
      </c>
    </row>
    <row r="43" s="1" customFormat="1" ht="14.25" spans="1:9">
      <c r="A43" s="7">
        <v>41</v>
      </c>
      <c r="B43" s="7" t="s">
        <v>107</v>
      </c>
      <c r="C43" s="7" t="s">
        <v>11</v>
      </c>
      <c r="D43" s="7" t="s">
        <v>108</v>
      </c>
      <c r="E43" s="7" t="s">
        <v>109</v>
      </c>
      <c r="F43" s="7" t="s">
        <v>110</v>
      </c>
      <c r="G43" s="8">
        <v>80.1</v>
      </c>
      <c r="H43" s="8">
        <v>76.83</v>
      </c>
      <c r="I43" s="8">
        <f>G43*0.6+H43*0.4</f>
        <v>78.792</v>
      </c>
    </row>
    <row r="44" s="1" customFormat="1" ht="14.25" spans="1:9">
      <c r="A44" s="7">
        <v>42</v>
      </c>
      <c r="B44" s="7" t="s">
        <v>107</v>
      </c>
      <c r="C44" s="7" t="s">
        <v>11</v>
      </c>
      <c r="D44" s="7" t="s">
        <v>108</v>
      </c>
      <c r="E44" s="7" t="s">
        <v>111</v>
      </c>
      <c r="F44" s="7" t="s">
        <v>112</v>
      </c>
      <c r="G44" s="8">
        <v>78.8</v>
      </c>
      <c r="H44" s="8">
        <v>81</v>
      </c>
      <c r="I44" s="8">
        <f>G44*0.6+H44*0.4</f>
        <v>79.68</v>
      </c>
    </row>
    <row r="45" s="1" customFormat="1" ht="14.25" spans="1:9">
      <c r="A45" s="7">
        <v>43</v>
      </c>
      <c r="B45" s="7" t="s">
        <v>107</v>
      </c>
      <c r="C45" s="7" t="s">
        <v>11</v>
      </c>
      <c r="D45" s="7" t="s">
        <v>108</v>
      </c>
      <c r="E45" s="7" t="s">
        <v>113</v>
      </c>
      <c r="F45" s="7" t="s">
        <v>114</v>
      </c>
      <c r="G45" s="8">
        <v>75.8</v>
      </c>
      <c r="H45" s="8">
        <v>77.33</v>
      </c>
      <c r="I45" s="8">
        <f>G45*0.6+H45*0.4</f>
        <v>76.412</v>
      </c>
    </row>
    <row r="46" s="2" customFormat="1" ht="14.25" spans="1:9">
      <c r="A46" s="9">
        <v>44</v>
      </c>
      <c r="B46" s="9" t="s">
        <v>115</v>
      </c>
      <c r="C46" s="7" t="s">
        <v>11</v>
      </c>
      <c r="D46" s="9" t="s">
        <v>108</v>
      </c>
      <c r="E46" s="9" t="s">
        <v>116</v>
      </c>
      <c r="F46" s="9" t="s">
        <v>117</v>
      </c>
      <c r="G46" s="10">
        <v>84</v>
      </c>
      <c r="H46" s="10" t="s">
        <v>80</v>
      </c>
      <c r="I46" s="10">
        <f>G46*0.6</f>
        <v>50.4</v>
      </c>
    </row>
    <row r="47" s="1" customFormat="1" ht="14.25" spans="1:9">
      <c r="A47" s="7">
        <v>45</v>
      </c>
      <c r="B47" s="7" t="s">
        <v>115</v>
      </c>
      <c r="C47" s="7" t="s">
        <v>11</v>
      </c>
      <c r="D47" s="7" t="s">
        <v>108</v>
      </c>
      <c r="E47" s="7" t="s">
        <v>118</v>
      </c>
      <c r="F47" s="7" t="s">
        <v>119</v>
      </c>
      <c r="G47" s="8">
        <v>83</v>
      </c>
      <c r="H47" s="8">
        <v>78</v>
      </c>
      <c r="I47" s="8">
        <f t="shared" ref="I47:I66" si="2">G47*0.6+H47*0.4</f>
        <v>81</v>
      </c>
    </row>
    <row r="48" s="1" customFormat="1" ht="14.25" spans="1:9">
      <c r="A48" s="7">
        <v>46</v>
      </c>
      <c r="B48" s="7" t="s">
        <v>115</v>
      </c>
      <c r="C48" s="7" t="s">
        <v>11</v>
      </c>
      <c r="D48" s="7" t="s">
        <v>108</v>
      </c>
      <c r="E48" s="7" t="s">
        <v>120</v>
      </c>
      <c r="F48" s="7" t="s">
        <v>121</v>
      </c>
      <c r="G48" s="8">
        <v>82</v>
      </c>
      <c r="H48" s="8">
        <v>74</v>
      </c>
      <c r="I48" s="8">
        <f>G48*0.6+H48*0.4</f>
        <v>78.8</v>
      </c>
    </row>
    <row r="49" s="1" customFormat="1" ht="14.25" spans="1:9">
      <c r="A49" s="7">
        <v>47</v>
      </c>
      <c r="B49" s="7" t="s">
        <v>115</v>
      </c>
      <c r="C49" s="7" t="s">
        <v>11</v>
      </c>
      <c r="D49" s="7" t="s">
        <v>108</v>
      </c>
      <c r="E49" s="7" t="s">
        <v>122</v>
      </c>
      <c r="F49" s="7" t="s">
        <v>123</v>
      </c>
      <c r="G49" s="8">
        <v>79.8</v>
      </c>
      <c r="H49" s="8">
        <v>77</v>
      </c>
      <c r="I49" s="8">
        <f>G49*0.6+H49*0.4</f>
        <v>78.68</v>
      </c>
    </row>
    <row r="50" s="1" customFormat="1" ht="14.25" spans="1:9">
      <c r="A50" s="7">
        <v>48</v>
      </c>
      <c r="B50" s="7" t="s">
        <v>115</v>
      </c>
      <c r="C50" s="7" t="s">
        <v>11</v>
      </c>
      <c r="D50" s="7" t="s">
        <v>108</v>
      </c>
      <c r="E50" s="7" t="s">
        <v>124</v>
      </c>
      <c r="F50" s="7" t="s">
        <v>125</v>
      </c>
      <c r="G50" s="8">
        <v>79</v>
      </c>
      <c r="H50" s="8">
        <v>74.33</v>
      </c>
      <c r="I50" s="8">
        <f>G50*0.6+H50*0.4</f>
        <v>77.132</v>
      </c>
    </row>
    <row r="51" s="1" customFormat="1" ht="14.25" spans="1:9">
      <c r="A51" s="7">
        <v>49</v>
      </c>
      <c r="B51" s="7" t="s">
        <v>115</v>
      </c>
      <c r="C51" s="7" t="s">
        <v>11</v>
      </c>
      <c r="D51" s="7" t="s">
        <v>108</v>
      </c>
      <c r="E51" s="7" t="s">
        <v>126</v>
      </c>
      <c r="F51" s="7" t="s">
        <v>127</v>
      </c>
      <c r="G51" s="8">
        <v>77.8</v>
      </c>
      <c r="H51" s="8">
        <v>83.67</v>
      </c>
      <c r="I51" s="8">
        <f>G51*0.6+H51*0.4</f>
        <v>80.148</v>
      </c>
    </row>
    <row r="52" s="1" customFormat="1" ht="14.25" spans="1:9">
      <c r="A52" s="7">
        <v>50</v>
      </c>
      <c r="B52" s="7" t="s">
        <v>115</v>
      </c>
      <c r="C52" s="7" t="s">
        <v>11</v>
      </c>
      <c r="D52" s="7" t="s">
        <v>108</v>
      </c>
      <c r="E52" s="7" t="s">
        <v>128</v>
      </c>
      <c r="F52" s="7" t="s">
        <v>129</v>
      </c>
      <c r="G52" s="8">
        <v>75.1</v>
      </c>
      <c r="H52" s="8">
        <v>76.33</v>
      </c>
      <c r="I52" s="8">
        <f>G52*0.6+H52*0.4</f>
        <v>75.592</v>
      </c>
    </row>
    <row r="53" s="1" customFormat="1" ht="14.25" spans="1:9">
      <c r="A53" s="7">
        <v>51</v>
      </c>
      <c r="B53" s="7" t="s">
        <v>115</v>
      </c>
      <c r="C53" s="7" t="s">
        <v>11</v>
      </c>
      <c r="D53" s="7" t="s">
        <v>108</v>
      </c>
      <c r="E53" s="7" t="s">
        <v>130</v>
      </c>
      <c r="F53" s="7" t="s">
        <v>131</v>
      </c>
      <c r="G53" s="8">
        <v>75</v>
      </c>
      <c r="H53" s="8">
        <v>78.17</v>
      </c>
      <c r="I53" s="8">
        <f>G53*0.6+H53*0.4</f>
        <v>76.268</v>
      </c>
    </row>
    <row r="54" s="1" customFormat="1" ht="14.25" spans="1:9">
      <c r="A54" s="7">
        <v>52</v>
      </c>
      <c r="B54" s="7" t="s">
        <v>115</v>
      </c>
      <c r="C54" s="7" t="s">
        <v>11</v>
      </c>
      <c r="D54" s="7" t="s">
        <v>108</v>
      </c>
      <c r="E54" s="7" t="s">
        <v>132</v>
      </c>
      <c r="F54" s="7" t="s">
        <v>133</v>
      </c>
      <c r="G54" s="8">
        <v>74.4</v>
      </c>
      <c r="H54" s="8">
        <v>77.67</v>
      </c>
      <c r="I54" s="8">
        <f>G54*0.6+H54*0.4</f>
        <v>75.708</v>
      </c>
    </row>
    <row r="55" s="1" customFormat="1" ht="14.25" spans="1:9">
      <c r="A55" s="7">
        <v>53</v>
      </c>
      <c r="B55" s="7" t="s">
        <v>115</v>
      </c>
      <c r="C55" s="7" t="s">
        <v>11</v>
      </c>
      <c r="D55" s="7" t="s">
        <v>108</v>
      </c>
      <c r="E55" s="7" t="s">
        <v>134</v>
      </c>
      <c r="F55" s="7" t="s">
        <v>135</v>
      </c>
      <c r="G55" s="8">
        <v>74.2</v>
      </c>
      <c r="H55" s="8">
        <v>87.33</v>
      </c>
      <c r="I55" s="8">
        <f>G55*0.6+H55*0.4</f>
        <v>79.452</v>
      </c>
    </row>
    <row r="56" s="1" customFormat="1" ht="14.25" spans="1:9">
      <c r="A56" s="7">
        <v>54</v>
      </c>
      <c r="B56" s="7" t="s">
        <v>115</v>
      </c>
      <c r="C56" s="7" t="s">
        <v>11</v>
      </c>
      <c r="D56" s="7" t="s">
        <v>108</v>
      </c>
      <c r="E56" s="7" t="s">
        <v>136</v>
      </c>
      <c r="F56" s="7" t="s">
        <v>137</v>
      </c>
      <c r="G56" s="8">
        <v>73.6</v>
      </c>
      <c r="H56" s="8">
        <v>83.33</v>
      </c>
      <c r="I56" s="8">
        <f>G56*0.6+H56*0.4</f>
        <v>77.492</v>
      </c>
    </row>
    <row r="57" s="1" customFormat="1" ht="14.25" spans="1:9">
      <c r="A57" s="7">
        <v>55</v>
      </c>
      <c r="B57" s="7" t="s">
        <v>115</v>
      </c>
      <c r="C57" s="7" t="s">
        <v>11</v>
      </c>
      <c r="D57" s="7" t="s">
        <v>108</v>
      </c>
      <c r="E57" s="7" t="s">
        <v>138</v>
      </c>
      <c r="F57" s="7" t="s">
        <v>139</v>
      </c>
      <c r="G57" s="8">
        <v>71.8</v>
      </c>
      <c r="H57" s="8">
        <v>74.17</v>
      </c>
      <c r="I57" s="8">
        <f>G57*0.6+H57*0.4</f>
        <v>72.748</v>
      </c>
    </row>
    <row r="58" s="1" customFormat="1" ht="14.25" spans="1:9">
      <c r="A58" s="7">
        <v>56</v>
      </c>
      <c r="B58" s="7" t="s">
        <v>115</v>
      </c>
      <c r="C58" s="7" t="s">
        <v>11</v>
      </c>
      <c r="D58" s="7" t="s">
        <v>108</v>
      </c>
      <c r="E58" s="7" t="s">
        <v>140</v>
      </c>
      <c r="F58" s="7" t="s">
        <v>141</v>
      </c>
      <c r="G58" s="8">
        <v>71.4</v>
      </c>
      <c r="H58" s="8">
        <v>83</v>
      </c>
      <c r="I58" s="8">
        <f>G58*0.6+H58*0.4</f>
        <v>76.04</v>
      </c>
    </row>
    <row r="59" s="1" customFormat="1" ht="14.25" spans="1:9">
      <c r="A59" s="7">
        <v>57</v>
      </c>
      <c r="B59" s="7" t="s">
        <v>115</v>
      </c>
      <c r="C59" s="7" t="s">
        <v>11</v>
      </c>
      <c r="D59" s="7" t="s">
        <v>108</v>
      </c>
      <c r="E59" s="7" t="s">
        <v>142</v>
      </c>
      <c r="F59" s="7" t="s">
        <v>143</v>
      </c>
      <c r="G59" s="8">
        <v>71.4</v>
      </c>
      <c r="H59" s="8">
        <v>69.67</v>
      </c>
      <c r="I59" s="8">
        <f>G59*0.6+H59*0.4</f>
        <v>70.708</v>
      </c>
    </row>
    <row r="60" s="1" customFormat="1" ht="14.25" spans="1:9">
      <c r="A60" s="7">
        <v>58</v>
      </c>
      <c r="B60" s="7" t="s">
        <v>115</v>
      </c>
      <c r="C60" s="7" t="s">
        <v>11</v>
      </c>
      <c r="D60" s="7" t="s">
        <v>108</v>
      </c>
      <c r="E60" s="7" t="s">
        <v>144</v>
      </c>
      <c r="F60" s="7" t="s">
        <v>145</v>
      </c>
      <c r="G60" s="8">
        <v>71</v>
      </c>
      <c r="H60" s="8">
        <v>73.67</v>
      </c>
      <c r="I60" s="8">
        <f>G60*0.6+H60*0.4</f>
        <v>72.068</v>
      </c>
    </row>
    <row r="61" s="1" customFormat="1" ht="14.25" spans="1:9">
      <c r="A61" s="7">
        <v>59</v>
      </c>
      <c r="B61" s="7" t="s">
        <v>115</v>
      </c>
      <c r="C61" s="7" t="s">
        <v>11</v>
      </c>
      <c r="D61" s="7" t="s">
        <v>108</v>
      </c>
      <c r="E61" s="7" t="s">
        <v>146</v>
      </c>
      <c r="F61" s="7" t="s">
        <v>147</v>
      </c>
      <c r="G61" s="8">
        <v>70.6</v>
      </c>
      <c r="H61" s="8">
        <v>75.5</v>
      </c>
      <c r="I61" s="8">
        <f>G61*0.6+H61*0.4</f>
        <v>72.56</v>
      </c>
    </row>
    <row r="62" s="1" customFormat="1" ht="14.25" spans="1:9">
      <c r="A62" s="7">
        <v>60</v>
      </c>
      <c r="B62" s="7" t="s">
        <v>115</v>
      </c>
      <c r="C62" s="7" t="s">
        <v>11</v>
      </c>
      <c r="D62" s="7" t="s">
        <v>108</v>
      </c>
      <c r="E62" s="7" t="s">
        <v>148</v>
      </c>
      <c r="F62" s="7" t="s">
        <v>149</v>
      </c>
      <c r="G62" s="8">
        <v>70</v>
      </c>
      <c r="H62" s="8">
        <v>80.33</v>
      </c>
      <c r="I62" s="8">
        <f>G62*0.6+H62*0.4</f>
        <v>74.132</v>
      </c>
    </row>
    <row r="63" s="1" customFormat="1" ht="14.25" spans="1:9">
      <c r="A63" s="7">
        <v>61</v>
      </c>
      <c r="B63" s="7" t="s">
        <v>115</v>
      </c>
      <c r="C63" s="7" t="s">
        <v>11</v>
      </c>
      <c r="D63" s="7" t="s">
        <v>108</v>
      </c>
      <c r="E63" s="7" t="s">
        <v>150</v>
      </c>
      <c r="F63" s="7" t="s">
        <v>151</v>
      </c>
      <c r="G63" s="8">
        <v>70</v>
      </c>
      <c r="H63" s="8">
        <v>79</v>
      </c>
      <c r="I63" s="8">
        <f>G63*0.6+H63*0.4</f>
        <v>73.6</v>
      </c>
    </row>
    <row r="64" s="1" customFormat="1" ht="14.25" spans="1:9">
      <c r="A64" s="7">
        <v>62</v>
      </c>
      <c r="B64" s="7" t="s">
        <v>115</v>
      </c>
      <c r="C64" s="7" t="s">
        <v>11</v>
      </c>
      <c r="D64" s="7" t="s">
        <v>108</v>
      </c>
      <c r="E64" s="7" t="s">
        <v>152</v>
      </c>
      <c r="F64" s="7" t="s">
        <v>153</v>
      </c>
      <c r="G64" s="8">
        <v>70</v>
      </c>
      <c r="H64" s="8">
        <v>79.67</v>
      </c>
      <c r="I64" s="8">
        <f>G64*0.6+H64*0.4</f>
        <v>73.868</v>
      </c>
    </row>
    <row r="65" s="1" customFormat="1" ht="14.25" spans="1:9">
      <c r="A65" s="7">
        <v>63</v>
      </c>
      <c r="B65" s="7" t="s">
        <v>154</v>
      </c>
      <c r="C65" s="7" t="s">
        <v>11</v>
      </c>
      <c r="D65" s="7" t="s">
        <v>155</v>
      </c>
      <c r="E65" s="7" t="s">
        <v>156</v>
      </c>
      <c r="F65" s="7" t="s">
        <v>157</v>
      </c>
      <c r="G65" s="8">
        <v>72.6</v>
      </c>
      <c r="H65" s="8">
        <v>64</v>
      </c>
      <c r="I65" s="8">
        <f>G65*0.6+H65*0.4</f>
        <v>69.16</v>
      </c>
    </row>
    <row r="66" s="1" customFormat="1" ht="14.25" spans="1:9">
      <c r="A66" s="7">
        <v>64</v>
      </c>
      <c r="B66" s="7" t="s">
        <v>154</v>
      </c>
      <c r="C66" s="7" t="s">
        <v>11</v>
      </c>
      <c r="D66" s="7" t="s">
        <v>155</v>
      </c>
      <c r="E66" s="7" t="s">
        <v>158</v>
      </c>
      <c r="F66" s="7" t="s">
        <v>159</v>
      </c>
      <c r="G66" s="8">
        <v>55.8</v>
      </c>
      <c r="H66" s="8">
        <v>56.67</v>
      </c>
      <c r="I66" s="8">
        <f>G66*0.6+H66*0.4</f>
        <v>56.148</v>
      </c>
    </row>
    <row r="67" s="1" customFormat="1" ht="14.25" spans="1:9">
      <c r="A67" s="7">
        <v>65</v>
      </c>
      <c r="B67" s="7" t="s">
        <v>154</v>
      </c>
      <c r="C67" s="7" t="s">
        <v>11</v>
      </c>
      <c r="D67" s="7" t="s">
        <v>155</v>
      </c>
      <c r="E67" s="7" t="s">
        <v>160</v>
      </c>
      <c r="F67" s="7" t="s">
        <v>135</v>
      </c>
      <c r="G67" s="8">
        <v>55.4</v>
      </c>
      <c r="H67" s="8">
        <v>66.67</v>
      </c>
      <c r="I67" s="8">
        <f t="shared" ref="I67:I130" si="3">G67*0.6+H67*0.4</f>
        <v>59.908</v>
      </c>
    </row>
    <row r="68" s="1" customFormat="1" ht="14.25" spans="1:9">
      <c r="A68" s="7">
        <v>66</v>
      </c>
      <c r="B68" s="7" t="s">
        <v>161</v>
      </c>
      <c r="C68" s="7" t="s">
        <v>11</v>
      </c>
      <c r="D68" s="7" t="s">
        <v>155</v>
      </c>
      <c r="E68" s="7" t="s">
        <v>162</v>
      </c>
      <c r="F68" s="7" t="s">
        <v>163</v>
      </c>
      <c r="G68" s="8">
        <v>66.2</v>
      </c>
      <c r="H68" s="8">
        <v>70.33</v>
      </c>
      <c r="I68" s="8">
        <f>G68*0.6+H68*0.4</f>
        <v>67.852</v>
      </c>
    </row>
    <row r="69" s="1" customFormat="1" ht="14.25" spans="1:9">
      <c r="A69" s="7">
        <v>67</v>
      </c>
      <c r="B69" s="7" t="s">
        <v>161</v>
      </c>
      <c r="C69" s="7" t="s">
        <v>11</v>
      </c>
      <c r="D69" s="7" t="s">
        <v>155</v>
      </c>
      <c r="E69" s="7" t="s">
        <v>164</v>
      </c>
      <c r="F69" s="7" t="s">
        <v>165</v>
      </c>
      <c r="G69" s="8">
        <v>55.6</v>
      </c>
      <c r="H69" s="8">
        <v>86.67</v>
      </c>
      <c r="I69" s="8">
        <f>G69*0.6+H69*0.4</f>
        <v>68.028</v>
      </c>
    </row>
    <row r="70" s="1" customFormat="1" ht="14.25" spans="1:9">
      <c r="A70" s="7">
        <v>68</v>
      </c>
      <c r="B70" s="7" t="s">
        <v>161</v>
      </c>
      <c r="C70" s="7" t="s">
        <v>11</v>
      </c>
      <c r="D70" s="7" t="s">
        <v>155</v>
      </c>
      <c r="E70" s="7" t="s">
        <v>166</v>
      </c>
      <c r="F70" s="7" t="s">
        <v>167</v>
      </c>
      <c r="G70" s="8">
        <v>55.2</v>
      </c>
      <c r="H70" s="8">
        <v>58</v>
      </c>
      <c r="I70" s="8">
        <f>G70*0.6+H70*0.4</f>
        <v>56.32</v>
      </c>
    </row>
    <row r="71" s="1" customFormat="1" ht="14.25" spans="1:9">
      <c r="A71" s="7">
        <v>69</v>
      </c>
      <c r="B71" s="7" t="s">
        <v>168</v>
      </c>
      <c r="C71" s="7" t="s">
        <v>11</v>
      </c>
      <c r="D71" s="7" t="s">
        <v>155</v>
      </c>
      <c r="E71" s="7" t="s">
        <v>169</v>
      </c>
      <c r="F71" s="7" t="s">
        <v>170</v>
      </c>
      <c r="G71" s="8">
        <v>67.2</v>
      </c>
      <c r="H71" s="8">
        <v>63.33</v>
      </c>
      <c r="I71" s="8">
        <f>G71*0.6+H71*0.4</f>
        <v>65.652</v>
      </c>
    </row>
    <row r="72" s="1" customFormat="1" ht="14.25" spans="1:9">
      <c r="A72" s="7">
        <v>70</v>
      </c>
      <c r="B72" s="7" t="s">
        <v>168</v>
      </c>
      <c r="C72" s="7" t="s">
        <v>11</v>
      </c>
      <c r="D72" s="7" t="s">
        <v>155</v>
      </c>
      <c r="E72" s="7" t="s">
        <v>171</v>
      </c>
      <c r="F72" s="7" t="s">
        <v>172</v>
      </c>
      <c r="G72" s="8">
        <v>66.2</v>
      </c>
      <c r="H72" s="8">
        <v>68</v>
      </c>
      <c r="I72" s="8">
        <f>G72*0.6+H72*0.4</f>
        <v>66.92</v>
      </c>
    </row>
    <row r="73" s="1" customFormat="1" ht="14.25" spans="1:9">
      <c r="A73" s="7">
        <v>71</v>
      </c>
      <c r="B73" s="7" t="s">
        <v>168</v>
      </c>
      <c r="C73" s="7" t="s">
        <v>11</v>
      </c>
      <c r="D73" s="7" t="s">
        <v>155</v>
      </c>
      <c r="E73" s="7" t="s">
        <v>173</v>
      </c>
      <c r="F73" s="7" t="s">
        <v>174</v>
      </c>
      <c r="G73" s="8">
        <v>62</v>
      </c>
      <c r="H73" s="8">
        <v>70</v>
      </c>
      <c r="I73" s="8">
        <f>G73*0.6+H73*0.4</f>
        <v>65.2</v>
      </c>
    </row>
    <row r="74" s="1" customFormat="1" ht="14.25" spans="1:9">
      <c r="A74" s="7">
        <v>72</v>
      </c>
      <c r="B74" s="7" t="s">
        <v>175</v>
      </c>
      <c r="C74" s="7" t="s">
        <v>11</v>
      </c>
      <c r="D74" s="7" t="s">
        <v>155</v>
      </c>
      <c r="E74" s="7" t="s">
        <v>176</v>
      </c>
      <c r="F74" s="7" t="s">
        <v>177</v>
      </c>
      <c r="G74" s="8">
        <v>64.4</v>
      </c>
      <c r="H74" s="8">
        <v>80.67</v>
      </c>
      <c r="I74" s="8">
        <f>G74*0.6+H74*0.4</f>
        <v>70.908</v>
      </c>
    </row>
    <row r="75" s="1" customFormat="1" ht="14.25" spans="1:9">
      <c r="A75" s="7">
        <v>73</v>
      </c>
      <c r="B75" s="7" t="s">
        <v>175</v>
      </c>
      <c r="C75" s="7" t="s">
        <v>11</v>
      </c>
      <c r="D75" s="7" t="s">
        <v>155</v>
      </c>
      <c r="E75" s="7" t="s">
        <v>178</v>
      </c>
      <c r="F75" s="7" t="s">
        <v>179</v>
      </c>
      <c r="G75" s="8">
        <v>55.6</v>
      </c>
      <c r="H75" s="8">
        <v>66</v>
      </c>
      <c r="I75" s="8">
        <f>G75*0.6+H75*0.4</f>
        <v>59.76</v>
      </c>
    </row>
    <row r="76" s="1" customFormat="1" ht="14.25" spans="1:9">
      <c r="A76" s="7">
        <v>74</v>
      </c>
      <c r="B76" s="7" t="s">
        <v>175</v>
      </c>
      <c r="C76" s="7" t="s">
        <v>11</v>
      </c>
      <c r="D76" s="7" t="s">
        <v>155</v>
      </c>
      <c r="E76" s="7" t="s">
        <v>180</v>
      </c>
      <c r="F76" s="7" t="s">
        <v>181</v>
      </c>
      <c r="G76" s="8">
        <v>53.4</v>
      </c>
      <c r="H76" s="8">
        <v>57.33</v>
      </c>
      <c r="I76" s="8">
        <f>G76*0.6+H76*0.4</f>
        <v>54.972</v>
      </c>
    </row>
    <row r="77" s="1" customFormat="1" ht="14.25" spans="1:9">
      <c r="A77" s="7">
        <v>75</v>
      </c>
      <c r="B77" s="7" t="s">
        <v>182</v>
      </c>
      <c r="C77" s="7" t="s">
        <v>11</v>
      </c>
      <c r="D77" s="7" t="s">
        <v>183</v>
      </c>
      <c r="E77" s="7" t="s">
        <v>184</v>
      </c>
      <c r="F77" s="7" t="s">
        <v>185</v>
      </c>
      <c r="G77" s="8">
        <v>65</v>
      </c>
      <c r="H77" s="8">
        <v>75.67</v>
      </c>
      <c r="I77" s="8">
        <f>G77*0.6+H77*0.4</f>
        <v>69.268</v>
      </c>
    </row>
    <row r="78" s="1" customFormat="1" ht="14.25" spans="1:9">
      <c r="A78" s="7">
        <v>76</v>
      </c>
      <c r="B78" s="7" t="s">
        <v>182</v>
      </c>
      <c r="C78" s="7" t="s">
        <v>11</v>
      </c>
      <c r="D78" s="7" t="s">
        <v>183</v>
      </c>
      <c r="E78" s="7" t="s">
        <v>186</v>
      </c>
      <c r="F78" s="7" t="s">
        <v>187</v>
      </c>
      <c r="G78" s="8">
        <v>63</v>
      </c>
      <c r="H78" s="8">
        <v>81</v>
      </c>
      <c r="I78" s="8">
        <f>G78*0.6+H78*0.4</f>
        <v>70.2</v>
      </c>
    </row>
    <row r="79" s="1" customFormat="1" ht="14.25" spans="1:9">
      <c r="A79" s="7">
        <v>77</v>
      </c>
      <c r="B79" s="7" t="s">
        <v>188</v>
      </c>
      <c r="C79" s="7" t="s">
        <v>11</v>
      </c>
      <c r="D79" s="7" t="s">
        <v>183</v>
      </c>
      <c r="E79" s="7" t="s">
        <v>189</v>
      </c>
      <c r="F79" s="7" t="s">
        <v>190</v>
      </c>
      <c r="G79" s="8">
        <v>83</v>
      </c>
      <c r="H79" s="8">
        <v>81.67</v>
      </c>
      <c r="I79" s="8">
        <f>G79*0.6+H79*0.4</f>
        <v>82.468</v>
      </c>
    </row>
    <row r="80" s="1" customFormat="1" ht="14.25" spans="1:9">
      <c r="A80" s="7">
        <v>78</v>
      </c>
      <c r="B80" s="7" t="s">
        <v>188</v>
      </c>
      <c r="C80" s="7" t="s">
        <v>11</v>
      </c>
      <c r="D80" s="7" t="s">
        <v>183</v>
      </c>
      <c r="E80" s="7" t="s">
        <v>191</v>
      </c>
      <c r="F80" s="7" t="s">
        <v>192</v>
      </c>
      <c r="G80" s="8">
        <v>66.8</v>
      </c>
      <c r="H80" s="8">
        <v>83.33</v>
      </c>
      <c r="I80" s="8">
        <f>G80*0.6+H80*0.4</f>
        <v>73.412</v>
      </c>
    </row>
    <row r="81" s="1" customFormat="1" ht="14.25" spans="1:9">
      <c r="A81" s="7">
        <v>79</v>
      </c>
      <c r="B81" s="7" t="s">
        <v>193</v>
      </c>
      <c r="C81" s="7" t="s">
        <v>11</v>
      </c>
      <c r="D81" s="7" t="s">
        <v>183</v>
      </c>
      <c r="E81" s="7" t="s">
        <v>194</v>
      </c>
      <c r="F81" s="7" t="s">
        <v>195</v>
      </c>
      <c r="G81" s="8">
        <v>67.6</v>
      </c>
      <c r="H81" s="8">
        <v>86</v>
      </c>
      <c r="I81" s="8">
        <f>G81*0.6+H81*0.4</f>
        <v>74.96</v>
      </c>
    </row>
    <row r="82" s="1" customFormat="1" ht="14.25" spans="1:9">
      <c r="A82" s="7">
        <v>80</v>
      </c>
      <c r="B82" s="7" t="s">
        <v>193</v>
      </c>
      <c r="C82" s="7" t="s">
        <v>11</v>
      </c>
      <c r="D82" s="7" t="s">
        <v>183</v>
      </c>
      <c r="E82" s="7" t="s">
        <v>196</v>
      </c>
      <c r="F82" s="7" t="s">
        <v>197</v>
      </c>
      <c r="G82" s="8">
        <v>66.8</v>
      </c>
      <c r="H82" s="8">
        <v>78.33</v>
      </c>
      <c r="I82" s="8">
        <f>G82*0.6+H82*0.4</f>
        <v>71.412</v>
      </c>
    </row>
    <row r="83" s="1" customFormat="1" ht="14.25" spans="1:9">
      <c r="A83" s="7">
        <v>81</v>
      </c>
      <c r="B83" s="7" t="s">
        <v>193</v>
      </c>
      <c r="C83" s="7" t="s">
        <v>11</v>
      </c>
      <c r="D83" s="7" t="s">
        <v>183</v>
      </c>
      <c r="E83" s="7" t="s">
        <v>198</v>
      </c>
      <c r="F83" s="7" t="s">
        <v>199</v>
      </c>
      <c r="G83" s="8">
        <v>57.4</v>
      </c>
      <c r="H83" s="8">
        <v>78.33</v>
      </c>
      <c r="I83" s="8">
        <f>G83*0.6+H83*0.4</f>
        <v>65.772</v>
      </c>
    </row>
    <row r="84" s="1" customFormat="1" ht="14.25" spans="1:9">
      <c r="A84" s="7">
        <v>82</v>
      </c>
      <c r="B84" s="7" t="s">
        <v>200</v>
      </c>
      <c r="C84" s="7" t="s">
        <v>11</v>
      </c>
      <c r="D84" s="7" t="s">
        <v>183</v>
      </c>
      <c r="E84" s="7" t="s">
        <v>201</v>
      </c>
      <c r="F84" s="7" t="s">
        <v>202</v>
      </c>
      <c r="G84" s="8">
        <v>71.8</v>
      </c>
      <c r="H84" s="8">
        <v>84.33</v>
      </c>
      <c r="I84" s="8">
        <f>G84*0.6+H84*0.4</f>
        <v>76.812</v>
      </c>
    </row>
    <row r="85" s="1" customFormat="1" ht="14.25" spans="1:9">
      <c r="A85" s="7">
        <v>83</v>
      </c>
      <c r="B85" s="7" t="s">
        <v>200</v>
      </c>
      <c r="C85" s="7" t="s">
        <v>11</v>
      </c>
      <c r="D85" s="7" t="s">
        <v>183</v>
      </c>
      <c r="E85" s="7" t="s">
        <v>203</v>
      </c>
      <c r="F85" s="7" t="s">
        <v>204</v>
      </c>
      <c r="G85" s="8">
        <v>57.6</v>
      </c>
      <c r="H85" s="8">
        <v>68.67</v>
      </c>
      <c r="I85" s="8">
        <f>G85*0.6+H85*0.4</f>
        <v>62.028</v>
      </c>
    </row>
    <row r="86" s="1" customFormat="1" ht="14.25" spans="1:9">
      <c r="A86" s="7">
        <v>84</v>
      </c>
      <c r="B86" s="7" t="s">
        <v>200</v>
      </c>
      <c r="C86" s="7" t="s">
        <v>11</v>
      </c>
      <c r="D86" s="7" t="s">
        <v>183</v>
      </c>
      <c r="E86" s="7" t="s">
        <v>205</v>
      </c>
      <c r="F86" s="7" t="s">
        <v>206</v>
      </c>
      <c r="G86" s="8">
        <v>57.4</v>
      </c>
      <c r="H86" s="8">
        <v>78.33</v>
      </c>
      <c r="I86" s="8">
        <f>G86*0.6+H86*0.4</f>
        <v>65.772</v>
      </c>
    </row>
    <row r="87" s="1" customFormat="1" ht="14.25" spans="1:9">
      <c r="A87" s="7">
        <v>85</v>
      </c>
      <c r="B87" s="7" t="s">
        <v>207</v>
      </c>
      <c r="C87" s="7" t="s">
        <v>11</v>
      </c>
      <c r="D87" s="7" t="s">
        <v>183</v>
      </c>
      <c r="E87" s="7" t="s">
        <v>208</v>
      </c>
      <c r="F87" s="7" t="s">
        <v>209</v>
      </c>
      <c r="G87" s="8">
        <v>73.6</v>
      </c>
      <c r="H87" s="8">
        <v>81.67</v>
      </c>
      <c r="I87" s="8">
        <f>G87*0.6+H87*0.4</f>
        <v>76.828</v>
      </c>
    </row>
    <row r="88" s="1" customFormat="1" ht="14.25" spans="1:9">
      <c r="A88" s="7">
        <v>86</v>
      </c>
      <c r="B88" s="7" t="s">
        <v>207</v>
      </c>
      <c r="C88" s="7" t="s">
        <v>11</v>
      </c>
      <c r="D88" s="7" t="s">
        <v>183</v>
      </c>
      <c r="E88" s="7" t="s">
        <v>210</v>
      </c>
      <c r="F88" s="7" t="s">
        <v>211</v>
      </c>
      <c r="G88" s="8">
        <v>66.4</v>
      </c>
      <c r="H88" s="8">
        <v>76</v>
      </c>
      <c r="I88" s="8">
        <f>G88*0.6+H88*0.4</f>
        <v>70.24</v>
      </c>
    </row>
    <row r="89" s="1" customFormat="1" ht="14.25" spans="1:9">
      <c r="A89" s="7">
        <v>87</v>
      </c>
      <c r="B89" s="7" t="s">
        <v>212</v>
      </c>
      <c r="C89" s="7" t="s">
        <v>11</v>
      </c>
      <c r="D89" s="7" t="s">
        <v>213</v>
      </c>
      <c r="E89" s="7" t="s">
        <v>214</v>
      </c>
      <c r="F89" s="7" t="s">
        <v>215</v>
      </c>
      <c r="G89" s="8">
        <v>78.2</v>
      </c>
      <c r="H89" s="8">
        <v>84.53</v>
      </c>
      <c r="I89" s="8">
        <f>G89*0.6+H89*0.4</f>
        <v>80.732</v>
      </c>
    </row>
    <row r="90" s="1" customFormat="1" ht="14.25" spans="1:9">
      <c r="A90" s="7">
        <v>88</v>
      </c>
      <c r="B90" s="7" t="s">
        <v>212</v>
      </c>
      <c r="C90" s="7" t="s">
        <v>11</v>
      </c>
      <c r="D90" s="7" t="s">
        <v>213</v>
      </c>
      <c r="E90" s="7" t="s">
        <v>216</v>
      </c>
      <c r="F90" s="7" t="s">
        <v>217</v>
      </c>
      <c r="G90" s="8">
        <v>78</v>
      </c>
      <c r="H90" s="8">
        <v>80.83</v>
      </c>
      <c r="I90" s="8">
        <f>G90*0.6+H90*0.4</f>
        <v>79.132</v>
      </c>
    </row>
    <row r="91" s="1" customFormat="1" ht="14.25" spans="1:9">
      <c r="A91" s="7">
        <v>89</v>
      </c>
      <c r="B91" s="7" t="s">
        <v>212</v>
      </c>
      <c r="C91" s="7" t="s">
        <v>11</v>
      </c>
      <c r="D91" s="7" t="s">
        <v>213</v>
      </c>
      <c r="E91" s="7" t="s">
        <v>218</v>
      </c>
      <c r="F91" s="7" t="s">
        <v>219</v>
      </c>
      <c r="G91" s="8">
        <v>72.4</v>
      </c>
      <c r="H91" s="8">
        <v>74.33</v>
      </c>
      <c r="I91" s="8">
        <f>G91*0.6+H91*0.4</f>
        <v>73.172</v>
      </c>
    </row>
    <row r="92" s="1" customFormat="1" ht="14.25" spans="1:9">
      <c r="A92" s="7">
        <v>90</v>
      </c>
      <c r="B92" s="7" t="s">
        <v>220</v>
      </c>
      <c r="C92" s="7" t="s">
        <v>11</v>
      </c>
      <c r="D92" s="7" t="s">
        <v>213</v>
      </c>
      <c r="E92" s="7" t="s">
        <v>221</v>
      </c>
      <c r="F92" s="7" t="s">
        <v>222</v>
      </c>
      <c r="G92" s="8">
        <v>79.4</v>
      </c>
      <c r="H92" s="8">
        <v>79.33</v>
      </c>
      <c r="I92" s="8">
        <f>G92*0.6+H92*0.4</f>
        <v>79.372</v>
      </c>
    </row>
    <row r="93" s="1" customFormat="1" ht="14.25" spans="1:9">
      <c r="A93" s="7">
        <v>91</v>
      </c>
      <c r="B93" s="7" t="s">
        <v>220</v>
      </c>
      <c r="C93" s="7" t="s">
        <v>11</v>
      </c>
      <c r="D93" s="7" t="s">
        <v>213</v>
      </c>
      <c r="E93" s="7" t="s">
        <v>223</v>
      </c>
      <c r="F93" s="7" t="s">
        <v>224</v>
      </c>
      <c r="G93" s="8">
        <v>78.6</v>
      </c>
      <c r="H93" s="8">
        <v>84.67</v>
      </c>
      <c r="I93" s="8">
        <f>G93*0.6+H93*0.4</f>
        <v>81.028</v>
      </c>
    </row>
    <row r="94" s="1" customFormat="1" ht="14.25" spans="1:9">
      <c r="A94" s="7">
        <v>92</v>
      </c>
      <c r="B94" s="7" t="s">
        <v>220</v>
      </c>
      <c r="C94" s="7" t="s">
        <v>11</v>
      </c>
      <c r="D94" s="7" t="s">
        <v>213</v>
      </c>
      <c r="E94" s="7" t="s">
        <v>225</v>
      </c>
      <c r="F94" s="7" t="s">
        <v>226</v>
      </c>
      <c r="G94" s="8">
        <v>73.8</v>
      </c>
      <c r="H94" s="8">
        <v>75.17</v>
      </c>
      <c r="I94" s="8">
        <f>G94*0.6+H94*0.4</f>
        <v>74.348</v>
      </c>
    </row>
    <row r="95" s="1" customFormat="1" ht="14.25" spans="1:9">
      <c r="A95" s="7">
        <v>93</v>
      </c>
      <c r="B95" s="7" t="s">
        <v>227</v>
      </c>
      <c r="C95" s="7" t="s">
        <v>11</v>
      </c>
      <c r="D95" s="7" t="s">
        <v>213</v>
      </c>
      <c r="E95" s="7" t="s">
        <v>228</v>
      </c>
      <c r="F95" s="7" t="s">
        <v>229</v>
      </c>
      <c r="G95" s="8">
        <v>79.4</v>
      </c>
      <c r="H95" s="8">
        <v>79.57</v>
      </c>
      <c r="I95" s="8">
        <f>G95*0.6+H95*0.4</f>
        <v>79.468</v>
      </c>
    </row>
    <row r="96" s="1" customFormat="1" ht="14.25" spans="1:9">
      <c r="A96" s="7">
        <v>94</v>
      </c>
      <c r="B96" s="7" t="s">
        <v>227</v>
      </c>
      <c r="C96" s="7" t="s">
        <v>11</v>
      </c>
      <c r="D96" s="7" t="s">
        <v>213</v>
      </c>
      <c r="E96" s="7" t="s">
        <v>230</v>
      </c>
      <c r="F96" s="7" t="s">
        <v>231</v>
      </c>
      <c r="G96" s="8">
        <v>70.8</v>
      </c>
      <c r="H96" s="8">
        <v>77.17</v>
      </c>
      <c r="I96" s="8">
        <f>G96*0.6+H96*0.4</f>
        <v>73.348</v>
      </c>
    </row>
    <row r="97" s="1" customFormat="1" ht="14.25" spans="1:9">
      <c r="A97" s="7">
        <v>95</v>
      </c>
      <c r="B97" s="7" t="s">
        <v>227</v>
      </c>
      <c r="C97" s="7" t="s">
        <v>11</v>
      </c>
      <c r="D97" s="7" t="s">
        <v>213</v>
      </c>
      <c r="E97" s="7" t="s">
        <v>232</v>
      </c>
      <c r="F97" s="7" t="s">
        <v>233</v>
      </c>
      <c r="G97" s="8">
        <v>68.6</v>
      </c>
      <c r="H97" s="8">
        <v>81.07</v>
      </c>
      <c r="I97" s="8">
        <f>G97*0.6+H97*0.4</f>
        <v>73.588</v>
      </c>
    </row>
    <row r="98" s="1" customFormat="1" ht="14.25" spans="1:9">
      <c r="A98" s="7">
        <v>96</v>
      </c>
      <c r="B98" s="7" t="s">
        <v>234</v>
      </c>
      <c r="C98" s="7" t="s">
        <v>11</v>
      </c>
      <c r="D98" s="7" t="s">
        <v>213</v>
      </c>
      <c r="E98" s="7" t="s">
        <v>235</v>
      </c>
      <c r="F98" s="7" t="s">
        <v>236</v>
      </c>
      <c r="G98" s="8">
        <v>79.2</v>
      </c>
      <c r="H98" s="8">
        <v>81</v>
      </c>
      <c r="I98" s="8">
        <f>G98*0.6+H98*0.4</f>
        <v>79.92</v>
      </c>
    </row>
    <row r="99" s="1" customFormat="1" ht="14.25" spans="1:9">
      <c r="A99" s="7">
        <v>97</v>
      </c>
      <c r="B99" s="7" t="s">
        <v>234</v>
      </c>
      <c r="C99" s="7" t="s">
        <v>11</v>
      </c>
      <c r="D99" s="7" t="s">
        <v>213</v>
      </c>
      <c r="E99" s="7" t="s">
        <v>237</v>
      </c>
      <c r="F99" s="7" t="s">
        <v>238</v>
      </c>
      <c r="G99" s="8">
        <v>78.8</v>
      </c>
      <c r="H99" s="8">
        <v>81.33</v>
      </c>
      <c r="I99" s="8">
        <f>G99*0.6+H99*0.4</f>
        <v>79.812</v>
      </c>
    </row>
    <row r="100" s="1" customFormat="1" ht="14.25" spans="1:9">
      <c r="A100" s="7">
        <v>98</v>
      </c>
      <c r="B100" s="7" t="s">
        <v>234</v>
      </c>
      <c r="C100" s="7" t="s">
        <v>11</v>
      </c>
      <c r="D100" s="7" t="s">
        <v>213</v>
      </c>
      <c r="E100" s="7" t="s">
        <v>239</v>
      </c>
      <c r="F100" s="7" t="s">
        <v>240</v>
      </c>
      <c r="G100" s="8">
        <v>75.8</v>
      </c>
      <c r="H100" s="8">
        <v>77.33</v>
      </c>
      <c r="I100" s="8">
        <f>G100*0.6+H100*0.4</f>
        <v>76.412</v>
      </c>
    </row>
    <row r="101" s="1" customFormat="1" ht="14.25" spans="1:9">
      <c r="A101" s="7">
        <v>99</v>
      </c>
      <c r="B101" s="7" t="s">
        <v>241</v>
      </c>
      <c r="C101" s="7" t="s">
        <v>11</v>
      </c>
      <c r="D101" s="7" t="s">
        <v>242</v>
      </c>
      <c r="E101" s="7" t="s">
        <v>243</v>
      </c>
      <c r="F101" s="7" t="s">
        <v>244</v>
      </c>
      <c r="G101" s="8">
        <v>80.8</v>
      </c>
      <c r="H101" s="8">
        <v>86</v>
      </c>
      <c r="I101" s="8">
        <f>G101*0.6+H101*0.4</f>
        <v>82.88</v>
      </c>
    </row>
    <row r="102" s="1" customFormat="1" ht="14.25" spans="1:9">
      <c r="A102" s="7">
        <v>100</v>
      </c>
      <c r="B102" s="7" t="s">
        <v>241</v>
      </c>
      <c r="C102" s="7" t="s">
        <v>11</v>
      </c>
      <c r="D102" s="7" t="s">
        <v>242</v>
      </c>
      <c r="E102" s="7" t="s">
        <v>245</v>
      </c>
      <c r="F102" s="7" t="s">
        <v>246</v>
      </c>
      <c r="G102" s="8">
        <v>75</v>
      </c>
      <c r="H102" s="8">
        <v>80</v>
      </c>
      <c r="I102" s="8">
        <f>G102*0.6+H102*0.4</f>
        <v>77</v>
      </c>
    </row>
    <row r="103" s="1" customFormat="1" ht="14.25" spans="1:9">
      <c r="A103" s="7">
        <v>101</v>
      </c>
      <c r="B103" s="7" t="s">
        <v>241</v>
      </c>
      <c r="C103" s="7" t="s">
        <v>11</v>
      </c>
      <c r="D103" s="7" t="s">
        <v>242</v>
      </c>
      <c r="E103" s="7" t="s">
        <v>247</v>
      </c>
      <c r="F103" s="7" t="s">
        <v>248</v>
      </c>
      <c r="G103" s="8">
        <v>74.8</v>
      </c>
      <c r="H103" s="8">
        <v>78.67</v>
      </c>
      <c r="I103" s="8">
        <f>G103*0.6+H103*0.4</f>
        <v>76.348</v>
      </c>
    </row>
    <row r="104" s="1" customFormat="1" ht="14.25" spans="1:9">
      <c r="A104" s="7">
        <v>102</v>
      </c>
      <c r="B104" s="7" t="s">
        <v>249</v>
      </c>
      <c r="C104" s="7" t="s">
        <v>11</v>
      </c>
      <c r="D104" s="7" t="s">
        <v>250</v>
      </c>
      <c r="E104" s="7" t="s">
        <v>251</v>
      </c>
      <c r="F104" s="7" t="s">
        <v>252</v>
      </c>
      <c r="G104" s="8">
        <v>73.2</v>
      </c>
      <c r="H104" s="8">
        <v>81</v>
      </c>
      <c r="I104" s="8">
        <f>G104*0.6+H104*0.4</f>
        <v>76.32</v>
      </c>
    </row>
    <row r="105" s="1" customFormat="1" ht="14.25" spans="1:9">
      <c r="A105" s="7">
        <v>103</v>
      </c>
      <c r="B105" s="7" t="s">
        <v>249</v>
      </c>
      <c r="C105" s="7" t="s">
        <v>11</v>
      </c>
      <c r="D105" s="7" t="s">
        <v>250</v>
      </c>
      <c r="E105" s="7" t="s">
        <v>253</v>
      </c>
      <c r="F105" s="7" t="s">
        <v>254</v>
      </c>
      <c r="G105" s="8">
        <v>70.2</v>
      </c>
      <c r="H105" s="8">
        <v>84.67</v>
      </c>
      <c r="I105" s="8">
        <f>G105*0.6+H105*0.4</f>
        <v>75.988</v>
      </c>
    </row>
    <row r="106" s="1" customFormat="1" ht="14.25" spans="1:9">
      <c r="A106" s="7">
        <v>104</v>
      </c>
      <c r="B106" s="7" t="s">
        <v>249</v>
      </c>
      <c r="C106" s="7" t="s">
        <v>11</v>
      </c>
      <c r="D106" s="7" t="s">
        <v>250</v>
      </c>
      <c r="E106" s="7" t="s">
        <v>255</v>
      </c>
      <c r="F106" s="7" t="s">
        <v>256</v>
      </c>
      <c r="G106" s="8">
        <v>70.2</v>
      </c>
      <c r="H106" s="8">
        <v>81.67</v>
      </c>
      <c r="I106" s="8">
        <f>G106*0.6+H106*0.4</f>
        <v>74.788</v>
      </c>
    </row>
    <row r="107" s="1" customFormat="1" ht="14.25" spans="1:9">
      <c r="A107" s="7">
        <v>105</v>
      </c>
      <c r="B107" s="7" t="s">
        <v>257</v>
      </c>
      <c r="C107" s="7" t="s">
        <v>11</v>
      </c>
      <c r="D107" s="7" t="s">
        <v>258</v>
      </c>
      <c r="E107" s="7" t="s">
        <v>259</v>
      </c>
      <c r="F107" s="7" t="s">
        <v>260</v>
      </c>
      <c r="G107" s="8">
        <v>76.8</v>
      </c>
      <c r="H107" s="8">
        <v>82.33</v>
      </c>
      <c r="I107" s="8">
        <f>G107*0.6+H107*0.4</f>
        <v>79.012</v>
      </c>
    </row>
    <row r="108" s="1" customFormat="1" ht="14.25" spans="1:9">
      <c r="A108" s="7">
        <v>106</v>
      </c>
      <c r="B108" s="7" t="s">
        <v>257</v>
      </c>
      <c r="C108" s="7" t="s">
        <v>11</v>
      </c>
      <c r="D108" s="7" t="s">
        <v>258</v>
      </c>
      <c r="E108" s="7" t="s">
        <v>261</v>
      </c>
      <c r="F108" s="7" t="s">
        <v>262</v>
      </c>
      <c r="G108" s="8">
        <v>73.6</v>
      </c>
      <c r="H108" s="8">
        <v>74.33</v>
      </c>
      <c r="I108" s="8">
        <f>G108*0.6+H108*0.4</f>
        <v>73.892</v>
      </c>
    </row>
    <row r="109" s="1" customFormat="1" ht="14.25" spans="1:9">
      <c r="A109" s="7">
        <v>107</v>
      </c>
      <c r="B109" s="7" t="s">
        <v>263</v>
      </c>
      <c r="C109" s="7" t="s">
        <v>11</v>
      </c>
      <c r="D109" s="7" t="s">
        <v>264</v>
      </c>
      <c r="E109" s="7" t="s">
        <v>265</v>
      </c>
      <c r="F109" s="7" t="s">
        <v>266</v>
      </c>
      <c r="G109" s="8">
        <v>62.6</v>
      </c>
      <c r="H109" s="8">
        <v>77.4</v>
      </c>
      <c r="I109" s="8">
        <f>G109*0.6+H109*0.4</f>
        <v>68.52</v>
      </c>
    </row>
    <row r="110" s="1" customFormat="1" ht="14.25" spans="1:9">
      <c r="A110" s="7">
        <v>108</v>
      </c>
      <c r="B110" s="7" t="s">
        <v>267</v>
      </c>
      <c r="C110" s="7" t="s">
        <v>11</v>
      </c>
      <c r="D110" s="7" t="s">
        <v>264</v>
      </c>
      <c r="E110" s="7" t="s">
        <v>268</v>
      </c>
      <c r="F110" s="7" t="s">
        <v>269</v>
      </c>
      <c r="G110" s="8">
        <v>63</v>
      </c>
      <c r="H110" s="8">
        <v>75.67</v>
      </c>
      <c r="I110" s="8">
        <f>G110*0.6+H110*0.4</f>
        <v>68.068</v>
      </c>
    </row>
    <row r="111" s="1" customFormat="1" ht="14.25" spans="1:9">
      <c r="A111" s="7">
        <v>109</v>
      </c>
      <c r="B111" s="7" t="s">
        <v>267</v>
      </c>
      <c r="C111" s="7" t="s">
        <v>11</v>
      </c>
      <c r="D111" s="7" t="s">
        <v>264</v>
      </c>
      <c r="E111" s="7" t="s">
        <v>270</v>
      </c>
      <c r="F111" s="7" t="s">
        <v>271</v>
      </c>
      <c r="G111" s="8">
        <v>58.8</v>
      </c>
      <c r="H111" s="8">
        <v>85.5</v>
      </c>
      <c r="I111" s="8">
        <f>G111*0.6+H111*0.4</f>
        <v>69.48</v>
      </c>
    </row>
    <row r="112" s="2" customFormat="1" ht="14.25" spans="1:9">
      <c r="A112" s="9">
        <v>110</v>
      </c>
      <c r="B112" s="9" t="s">
        <v>267</v>
      </c>
      <c r="C112" s="7" t="s">
        <v>11</v>
      </c>
      <c r="D112" s="9" t="s">
        <v>264</v>
      </c>
      <c r="E112" s="9" t="s">
        <v>272</v>
      </c>
      <c r="F112" s="9" t="s">
        <v>273</v>
      </c>
      <c r="G112" s="10">
        <v>58</v>
      </c>
      <c r="H112" s="10" t="s">
        <v>80</v>
      </c>
      <c r="I112" s="10">
        <f>G112*0.6</f>
        <v>34.8</v>
      </c>
    </row>
    <row r="113" s="1" customFormat="1" ht="14.25" spans="1:9">
      <c r="A113" s="7">
        <v>111</v>
      </c>
      <c r="B113" s="7" t="s">
        <v>274</v>
      </c>
      <c r="C113" s="7" t="s">
        <v>11</v>
      </c>
      <c r="D113" s="7" t="s">
        <v>275</v>
      </c>
      <c r="E113" s="7" t="s">
        <v>276</v>
      </c>
      <c r="F113" s="7" t="s">
        <v>277</v>
      </c>
      <c r="G113" s="8">
        <v>77.8</v>
      </c>
      <c r="H113" s="8">
        <v>81.83</v>
      </c>
      <c r="I113" s="8">
        <f t="shared" ref="I113:I122" si="4">G113*0.6+H113*0.4</f>
        <v>79.412</v>
      </c>
    </row>
    <row r="114" s="1" customFormat="1" ht="14.25" spans="1:9">
      <c r="A114" s="7">
        <v>112</v>
      </c>
      <c r="B114" s="7" t="s">
        <v>274</v>
      </c>
      <c r="C114" s="7" t="s">
        <v>11</v>
      </c>
      <c r="D114" s="7" t="s">
        <v>275</v>
      </c>
      <c r="E114" s="7" t="s">
        <v>278</v>
      </c>
      <c r="F114" s="7" t="s">
        <v>279</v>
      </c>
      <c r="G114" s="8">
        <v>76.8</v>
      </c>
      <c r="H114" s="8">
        <v>85.5</v>
      </c>
      <c r="I114" s="8">
        <f>G114*0.6+H114*0.4</f>
        <v>80.28</v>
      </c>
    </row>
    <row r="115" s="1" customFormat="1" ht="14.25" spans="1:9">
      <c r="A115" s="7">
        <v>113</v>
      </c>
      <c r="B115" s="7" t="s">
        <v>280</v>
      </c>
      <c r="C115" s="7" t="s">
        <v>11</v>
      </c>
      <c r="D115" s="7" t="s">
        <v>281</v>
      </c>
      <c r="E115" s="7" t="s">
        <v>282</v>
      </c>
      <c r="F115" s="7" t="s">
        <v>283</v>
      </c>
      <c r="G115" s="8">
        <v>66.4</v>
      </c>
      <c r="H115" s="8">
        <v>80.67</v>
      </c>
      <c r="I115" s="8">
        <f>G115*0.6+H115*0.4</f>
        <v>72.108</v>
      </c>
    </row>
    <row r="116" s="1" customFormat="1" ht="14.25" spans="1:9">
      <c r="A116" s="7">
        <v>114</v>
      </c>
      <c r="B116" s="7" t="s">
        <v>280</v>
      </c>
      <c r="C116" s="7" t="s">
        <v>11</v>
      </c>
      <c r="D116" s="7" t="s">
        <v>281</v>
      </c>
      <c r="E116" s="7" t="s">
        <v>284</v>
      </c>
      <c r="F116" s="7" t="s">
        <v>285</v>
      </c>
      <c r="G116" s="8">
        <v>65</v>
      </c>
      <c r="H116" s="8">
        <v>82.33</v>
      </c>
      <c r="I116" s="8">
        <f>G116*0.6+H116*0.4</f>
        <v>71.932</v>
      </c>
    </row>
    <row r="117" s="1" customFormat="1" ht="14.25" spans="1:9">
      <c r="A117" s="7">
        <v>115</v>
      </c>
      <c r="B117" s="7" t="s">
        <v>280</v>
      </c>
      <c r="C117" s="7" t="s">
        <v>11</v>
      </c>
      <c r="D117" s="7" t="s">
        <v>281</v>
      </c>
      <c r="E117" s="7" t="s">
        <v>286</v>
      </c>
      <c r="F117" s="7" t="s">
        <v>287</v>
      </c>
      <c r="G117" s="8">
        <v>60.2</v>
      </c>
      <c r="H117" s="8">
        <v>84.33</v>
      </c>
      <c r="I117" s="8">
        <f>G117*0.6+H117*0.4</f>
        <v>69.852</v>
      </c>
    </row>
    <row r="118" s="1" customFormat="1" ht="14.25" spans="1:9">
      <c r="A118" s="7">
        <v>116</v>
      </c>
      <c r="B118" s="7" t="s">
        <v>288</v>
      </c>
      <c r="C118" s="7" t="s">
        <v>11</v>
      </c>
      <c r="D118" s="7" t="s">
        <v>289</v>
      </c>
      <c r="E118" s="7" t="s">
        <v>290</v>
      </c>
      <c r="F118" s="7" t="s">
        <v>291</v>
      </c>
      <c r="G118" s="8">
        <v>64.2</v>
      </c>
      <c r="H118" s="8">
        <v>72.83</v>
      </c>
      <c r="I118" s="8">
        <f>G118*0.6+H118*0.4</f>
        <v>67.652</v>
      </c>
    </row>
    <row r="119" s="1" customFormat="1" ht="14.25" spans="1:9">
      <c r="A119" s="7">
        <v>117</v>
      </c>
      <c r="B119" s="7" t="s">
        <v>288</v>
      </c>
      <c r="C119" s="7" t="s">
        <v>11</v>
      </c>
      <c r="D119" s="7" t="s">
        <v>289</v>
      </c>
      <c r="E119" s="7" t="s">
        <v>292</v>
      </c>
      <c r="F119" s="7" t="s">
        <v>293</v>
      </c>
      <c r="G119" s="8">
        <v>56.4</v>
      </c>
      <c r="H119" s="8">
        <v>81</v>
      </c>
      <c r="I119" s="8">
        <f>G119*0.6+H119*0.4</f>
        <v>66.24</v>
      </c>
    </row>
    <row r="120" s="1" customFormat="1" ht="14.25" spans="1:9">
      <c r="A120" s="7">
        <v>118</v>
      </c>
      <c r="B120" s="7" t="s">
        <v>294</v>
      </c>
      <c r="C120" s="7" t="s">
        <v>11</v>
      </c>
      <c r="D120" s="7" t="s">
        <v>289</v>
      </c>
      <c r="E120" s="7" t="s">
        <v>295</v>
      </c>
      <c r="F120" s="7" t="s">
        <v>296</v>
      </c>
      <c r="G120" s="8">
        <v>78.8</v>
      </c>
      <c r="H120" s="8">
        <v>80.83</v>
      </c>
      <c r="I120" s="8">
        <f>G120*0.6+H120*0.4</f>
        <v>79.612</v>
      </c>
    </row>
    <row r="121" s="1" customFormat="1" ht="14.25" spans="1:9">
      <c r="A121" s="7">
        <v>119</v>
      </c>
      <c r="B121" s="7" t="s">
        <v>294</v>
      </c>
      <c r="C121" s="7" t="s">
        <v>11</v>
      </c>
      <c r="D121" s="7" t="s">
        <v>289</v>
      </c>
      <c r="E121" s="7" t="s">
        <v>297</v>
      </c>
      <c r="F121" s="7" t="s">
        <v>298</v>
      </c>
      <c r="G121" s="8">
        <v>70.8</v>
      </c>
      <c r="H121" s="8">
        <v>72.83</v>
      </c>
      <c r="I121" s="8">
        <f>G121*0.6+H121*0.4</f>
        <v>71.612</v>
      </c>
    </row>
    <row r="122" s="1" customFormat="1" ht="14.25" spans="1:9">
      <c r="A122" s="7">
        <v>120</v>
      </c>
      <c r="B122" s="7" t="s">
        <v>299</v>
      </c>
      <c r="C122" s="7" t="s">
        <v>11</v>
      </c>
      <c r="D122" s="7" t="s">
        <v>289</v>
      </c>
      <c r="E122" s="7" t="s">
        <v>300</v>
      </c>
      <c r="F122" s="7" t="s">
        <v>301</v>
      </c>
      <c r="G122" s="8">
        <v>68.6</v>
      </c>
      <c r="H122" s="8">
        <v>84.5</v>
      </c>
      <c r="I122" s="8">
        <f>G122*0.6+H122*0.4</f>
        <v>74.96</v>
      </c>
    </row>
    <row r="123" s="2" customFormat="1" ht="14.25" spans="1:9">
      <c r="A123" s="9">
        <v>121</v>
      </c>
      <c r="B123" s="9" t="s">
        <v>299</v>
      </c>
      <c r="C123" s="7" t="s">
        <v>11</v>
      </c>
      <c r="D123" s="9" t="s">
        <v>289</v>
      </c>
      <c r="E123" s="9" t="s">
        <v>302</v>
      </c>
      <c r="F123" s="9" t="s">
        <v>303</v>
      </c>
      <c r="G123" s="10">
        <v>64.2</v>
      </c>
      <c r="H123" s="10" t="s">
        <v>80</v>
      </c>
      <c r="I123" s="10">
        <f>G123*0.6</f>
        <v>38.52</v>
      </c>
    </row>
    <row r="124" s="1" customFormat="1" ht="14.25" spans="1:9">
      <c r="A124" s="7">
        <v>122</v>
      </c>
      <c r="B124" s="7" t="s">
        <v>304</v>
      </c>
      <c r="C124" s="7" t="s">
        <v>11</v>
      </c>
      <c r="D124" s="7" t="s">
        <v>289</v>
      </c>
      <c r="E124" s="7" t="s">
        <v>305</v>
      </c>
      <c r="F124" s="7" t="s">
        <v>306</v>
      </c>
      <c r="G124" s="8">
        <v>74.6</v>
      </c>
      <c r="H124" s="8">
        <v>80.5</v>
      </c>
      <c r="I124" s="8">
        <f t="shared" ref="I124:I130" si="5">G124*0.6+H124*0.4</f>
        <v>76.96</v>
      </c>
    </row>
    <row r="125" s="1" customFormat="1" ht="14.25" spans="1:9">
      <c r="A125" s="7">
        <v>123</v>
      </c>
      <c r="B125" s="7" t="s">
        <v>304</v>
      </c>
      <c r="C125" s="7" t="s">
        <v>11</v>
      </c>
      <c r="D125" s="7" t="s">
        <v>289</v>
      </c>
      <c r="E125" s="7" t="s">
        <v>307</v>
      </c>
      <c r="F125" s="7" t="s">
        <v>308</v>
      </c>
      <c r="G125" s="8">
        <v>69</v>
      </c>
      <c r="H125" s="8">
        <v>82.5</v>
      </c>
      <c r="I125" s="8">
        <f>G125*0.6+H125*0.4</f>
        <v>74.4</v>
      </c>
    </row>
    <row r="126" s="1" customFormat="1" ht="14.25" spans="1:9">
      <c r="A126" s="7">
        <v>124</v>
      </c>
      <c r="B126" s="7" t="s">
        <v>304</v>
      </c>
      <c r="C126" s="7" t="s">
        <v>11</v>
      </c>
      <c r="D126" s="7" t="s">
        <v>289</v>
      </c>
      <c r="E126" s="7" t="s">
        <v>309</v>
      </c>
      <c r="F126" s="7" t="s">
        <v>310</v>
      </c>
      <c r="G126" s="8">
        <v>67.4</v>
      </c>
      <c r="H126" s="8">
        <v>80.5</v>
      </c>
      <c r="I126" s="8">
        <f>G126*0.6+H126*0.4</f>
        <v>72.64</v>
      </c>
    </row>
    <row r="127" s="1" customFormat="1" ht="14.25" spans="1:9">
      <c r="A127" s="7">
        <v>125</v>
      </c>
      <c r="B127" s="7" t="s">
        <v>311</v>
      </c>
      <c r="C127" s="7" t="s">
        <v>11</v>
      </c>
      <c r="D127" s="7" t="s">
        <v>312</v>
      </c>
      <c r="E127" s="7" t="s">
        <v>313</v>
      </c>
      <c r="F127" s="7" t="s">
        <v>314</v>
      </c>
      <c r="G127" s="8">
        <v>78.6</v>
      </c>
      <c r="H127" s="8">
        <v>83</v>
      </c>
      <c r="I127" s="8">
        <f>G127*0.6+H127*0.4</f>
        <v>80.36</v>
      </c>
    </row>
    <row r="128" s="1" customFormat="1" ht="14.25" spans="1:9">
      <c r="A128" s="7">
        <v>126</v>
      </c>
      <c r="B128" s="7" t="s">
        <v>311</v>
      </c>
      <c r="C128" s="7" t="s">
        <v>11</v>
      </c>
      <c r="D128" s="7" t="s">
        <v>312</v>
      </c>
      <c r="E128" s="7" t="s">
        <v>315</v>
      </c>
      <c r="F128" s="7" t="s">
        <v>316</v>
      </c>
      <c r="G128" s="8">
        <v>77</v>
      </c>
      <c r="H128" s="8">
        <v>82.8</v>
      </c>
      <c r="I128" s="8">
        <f>G128*0.6+H128*0.4</f>
        <v>79.32</v>
      </c>
    </row>
    <row r="129" s="1" customFormat="1" ht="14.25" spans="1:9">
      <c r="A129" s="7">
        <v>127</v>
      </c>
      <c r="B129" s="7" t="s">
        <v>317</v>
      </c>
      <c r="C129" s="7" t="s">
        <v>11</v>
      </c>
      <c r="D129" s="7" t="s">
        <v>318</v>
      </c>
      <c r="E129" s="7" t="s">
        <v>319</v>
      </c>
      <c r="F129" s="7" t="s">
        <v>320</v>
      </c>
      <c r="G129" s="8">
        <v>72.2</v>
      </c>
      <c r="H129" s="8">
        <v>68</v>
      </c>
      <c r="I129" s="8">
        <f>G129*0.6+H129*0.4</f>
        <v>70.52</v>
      </c>
    </row>
    <row r="130" s="1" customFormat="1" ht="14.25" spans="1:9">
      <c r="A130" s="7">
        <v>128</v>
      </c>
      <c r="B130" s="7" t="s">
        <v>321</v>
      </c>
      <c r="C130" s="7" t="s">
        <v>11</v>
      </c>
      <c r="D130" s="7" t="s">
        <v>322</v>
      </c>
      <c r="E130" s="7" t="s">
        <v>323</v>
      </c>
      <c r="F130" s="7" t="s">
        <v>324</v>
      </c>
      <c r="G130" s="8">
        <v>86.8</v>
      </c>
      <c r="H130" s="8">
        <v>77.2</v>
      </c>
      <c r="I130" s="8">
        <f>G130*0.6+H130*0.4</f>
        <v>82.96</v>
      </c>
    </row>
    <row r="131" s="1" customFormat="1" ht="14.25" spans="1:9">
      <c r="A131" s="7">
        <v>129</v>
      </c>
      <c r="B131" s="7" t="s">
        <v>321</v>
      </c>
      <c r="C131" s="7" t="s">
        <v>11</v>
      </c>
      <c r="D131" s="7" t="s">
        <v>322</v>
      </c>
      <c r="E131" s="7" t="s">
        <v>325</v>
      </c>
      <c r="F131" s="7" t="s">
        <v>326</v>
      </c>
      <c r="G131" s="8">
        <v>86.8</v>
      </c>
      <c r="H131" s="8">
        <v>86.5</v>
      </c>
      <c r="I131" s="8">
        <f t="shared" ref="I131:I132" si="6">G131*0.6+H131*0.4</f>
        <v>86.68</v>
      </c>
    </row>
    <row r="132" s="1" customFormat="1" ht="14.25" spans="1:9">
      <c r="A132" s="7">
        <v>130</v>
      </c>
      <c r="B132" s="7" t="s">
        <v>321</v>
      </c>
      <c r="C132" s="7" t="s">
        <v>11</v>
      </c>
      <c r="D132" s="7" t="s">
        <v>322</v>
      </c>
      <c r="E132" s="7" t="s">
        <v>327</v>
      </c>
      <c r="F132" s="7" t="s">
        <v>328</v>
      </c>
      <c r="G132" s="8">
        <v>86.8</v>
      </c>
      <c r="H132" s="8">
        <v>80.67</v>
      </c>
      <c r="I132" s="8">
        <f>G132*0.6+H132*0.4</f>
        <v>84.348</v>
      </c>
    </row>
  </sheetData>
  <mergeCells count="1">
    <mergeCell ref="A1:I1"/>
  </mergeCells>
  <pageMargins left="0.707638888888889" right="0.707638888888889" top="0.747916666666667" bottom="0.747916666666667"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19日面试分、综合分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2021-07-25T13:36:00Z</dcterms:created>
  <cp:lastPrinted>2021-08-20T08:31:00Z</cp:lastPrinted>
  <dcterms:modified xsi:type="dcterms:W3CDTF">2021-08-24T07:00:42Z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