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<sst xmlns="http://schemas.openxmlformats.org/spreadsheetml/2006/main" count="66" uniqueCount="40">
  <si>
    <t>序号</t>
  </si>
  <si>
    <t>申报岗位</t>
  </si>
  <si>
    <t>市县</t>
  </si>
  <si>
    <t>学段学科</t>
  </si>
  <si>
    <t>准考证号</t>
  </si>
  <si>
    <t>姓名</t>
  </si>
  <si>
    <t>笔试成绩</t>
  </si>
  <si>
    <t>面试成绩</t>
  </si>
  <si>
    <t>综合成绩</t>
  </si>
  <si>
    <t>定安县</t>
  </si>
  <si>
    <t>缺考</t>
  </si>
  <si>
    <t>定安县定城镇洁秀幼儿园-幼儿园学前教育</t>
  </si>
  <si>
    <t>幼儿园学前教育</t>
  </si>
  <si>
    <t>202100501014</t>
  </si>
  <si>
    <t>王媚</t>
  </si>
  <si>
    <t>202100506321</t>
  </si>
  <si>
    <t>陈颖异</t>
  </si>
  <si>
    <t>定安县定城镇西岸幼儿园-幼儿园学前教育</t>
  </si>
  <si>
    <t>202100503217</t>
  </si>
  <si>
    <t>杨萍</t>
  </si>
  <si>
    <t>202100500121</t>
  </si>
  <si>
    <t>王玉</t>
  </si>
  <si>
    <t>202100502115</t>
  </si>
  <si>
    <t>李慧</t>
  </si>
  <si>
    <t>定安县定城镇仙沟幼儿园-幼儿园学前教育</t>
  </si>
  <si>
    <t>202100505217</t>
  </si>
  <si>
    <t>裴惠润</t>
  </si>
  <si>
    <t>202100504819</t>
  </si>
  <si>
    <t>吴春平</t>
  </si>
  <si>
    <t>定安县黄竹镇第二幼儿园-幼儿园学前教育</t>
  </si>
  <si>
    <t>202100505930</t>
  </si>
  <si>
    <t>王燕燕</t>
  </si>
  <si>
    <t>202100500213</t>
  </si>
  <si>
    <t>符婷婷</t>
  </si>
  <si>
    <t>定安县雷鸣镇同仁幼儿园-幼儿园学前教育</t>
  </si>
  <si>
    <t>202100504803</t>
  </si>
  <si>
    <t>胡凤怡</t>
  </si>
  <si>
    <t>202100506204</t>
  </si>
  <si>
    <t>莫秀连</t>
  </si>
  <si>
    <t>附表4-学前教育教师招聘第十号公告之定安县岗位考生面试成绩和考试综合成绩（2021年8月22日组织面试）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</si>
</sst>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color indexed="8"/>
      <name val="宋体"/>
      <family val="0"/>
    </font>
    <font>
      <sz val="10"/>
      <name val="宋体"/>
      <family val="0"/>
    </font>
    <font>
      <b/>
      <sz val="10"/>
      <name val="宋体"/>
      <family val="0"/>
    </font>
    <font>
      <b/>
      <sz val="12"/>
      <name val="宋体"/>
      <family val="0"/>
    </font>
    <font>
      <sz val="9"/>
      <name val="宋体"/>
      <family val="0"/>
    </font>
    <font>
      <b/>
      <sz val="15"/>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9">
    <xf numFmtId="0" fontId="0" fillId="0" borderId="0" xfId="0" applyAlignment="1">
      <alignment vertical="center"/>
    </xf>
    <xf numFmtId="0" fontId="2" fillId="0" borderId="0" xfId="0" applyFont="1" applyFill="1" applyAlignment="1">
      <alignment horizontal="center" vertical="center"/>
    </xf>
    <xf numFmtId="0" fontId="1"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view="pageBreakPreview" zoomScaleSheetLayoutView="100" zoomScalePageLayoutView="0" workbookViewId="0" topLeftCell="A1">
      <selection activeCell="B8" sqref="B8"/>
    </sheetView>
  </sheetViews>
  <sheetFormatPr defaultColWidth="8.75390625" defaultRowHeight="14.25"/>
  <cols>
    <col min="1" max="1" width="5.375" style="1" customWidth="1"/>
    <col min="2" max="2" width="36.75390625" style="4" customWidth="1"/>
    <col min="3" max="3" width="9.875" style="1" customWidth="1"/>
    <col min="4" max="4" width="18.125" style="1" customWidth="1"/>
    <col min="5" max="5" width="14.875" style="1" customWidth="1"/>
    <col min="6" max="6" width="7.375" style="1" customWidth="1"/>
    <col min="7" max="7" width="10.50390625" style="1" customWidth="1"/>
    <col min="8" max="8" width="10.50390625" style="5" customWidth="1"/>
    <col min="9" max="9" width="13.625" style="5" customWidth="1"/>
    <col min="10" max="16384" width="8.75390625" style="1" customWidth="1"/>
  </cols>
  <sheetData>
    <row r="1" spans="1:9" ht="44.25" customHeight="1">
      <c r="A1" s="17" t="s">
        <v>39</v>
      </c>
      <c r="B1" s="17"/>
      <c r="C1" s="17"/>
      <c r="D1" s="17"/>
      <c r="E1" s="17"/>
      <c r="F1" s="17"/>
      <c r="G1" s="17"/>
      <c r="H1" s="18"/>
      <c r="I1" s="17"/>
    </row>
    <row r="2" spans="1:9" s="2" customFormat="1" ht="13.5" customHeight="1">
      <c r="A2" s="6"/>
      <c r="B2" s="6"/>
      <c r="C2" s="6"/>
      <c r="D2" s="6"/>
      <c r="E2" s="6"/>
      <c r="F2" s="6"/>
      <c r="G2" s="6"/>
      <c r="H2" s="7"/>
      <c r="I2" s="6"/>
    </row>
    <row r="3" spans="1:9" s="3" customFormat="1" ht="29.25" customHeight="1">
      <c r="A3" s="8" t="s">
        <v>0</v>
      </c>
      <c r="B3" s="8" t="s">
        <v>1</v>
      </c>
      <c r="C3" s="8" t="s">
        <v>2</v>
      </c>
      <c r="D3" s="8" t="s">
        <v>3</v>
      </c>
      <c r="E3" s="8" t="s">
        <v>4</v>
      </c>
      <c r="F3" s="8" t="s">
        <v>5</v>
      </c>
      <c r="G3" s="9" t="s">
        <v>6</v>
      </c>
      <c r="H3" s="9" t="s">
        <v>7</v>
      </c>
      <c r="I3" s="9" t="s">
        <v>8</v>
      </c>
    </row>
    <row r="4" spans="1:9" ht="33.75" customHeight="1">
      <c r="A4" s="10">
        <v>1</v>
      </c>
      <c r="B4" s="11" t="s">
        <v>11</v>
      </c>
      <c r="C4" s="12" t="s">
        <v>9</v>
      </c>
      <c r="D4" s="12" t="s">
        <v>12</v>
      </c>
      <c r="E4" s="12" t="s">
        <v>13</v>
      </c>
      <c r="F4" s="12" t="s">
        <v>14</v>
      </c>
      <c r="G4" s="13">
        <v>76.2</v>
      </c>
      <c r="H4" s="14">
        <v>73</v>
      </c>
      <c r="I4" s="14">
        <f aca="true" t="shared" si="0" ref="I4:I14">G4*0.6+H4*0.4</f>
        <v>74.92</v>
      </c>
    </row>
    <row r="5" spans="1:9" ht="33.75" customHeight="1">
      <c r="A5" s="10">
        <v>2</v>
      </c>
      <c r="B5" s="11" t="s">
        <v>11</v>
      </c>
      <c r="C5" s="12" t="s">
        <v>9</v>
      </c>
      <c r="D5" s="12" t="s">
        <v>12</v>
      </c>
      <c r="E5" s="12" t="s">
        <v>15</v>
      </c>
      <c r="F5" s="12" t="s">
        <v>16</v>
      </c>
      <c r="G5" s="13">
        <v>66.2</v>
      </c>
      <c r="H5" s="14">
        <v>62.67</v>
      </c>
      <c r="I5" s="14">
        <f t="shared" si="0"/>
        <v>64.788</v>
      </c>
    </row>
    <row r="6" spans="1:9" ht="33.75" customHeight="1">
      <c r="A6" s="10">
        <v>3</v>
      </c>
      <c r="B6" s="11" t="s">
        <v>17</v>
      </c>
      <c r="C6" s="12" t="s">
        <v>9</v>
      </c>
      <c r="D6" s="12" t="s">
        <v>12</v>
      </c>
      <c r="E6" s="12" t="s">
        <v>18</v>
      </c>
      <c r="F6" s="12" t="s">
        <v>19</v>
      </c>
      <c r="G6" s="13">
        <v>73.4</v>
      </c>
      <c r="H6" s="14">
        <v>75.33</v>
      </c>
      <c r="I6" s="14">
        <f t="shared" si="0"/>
        <v>74.172</v>
      </c>
    </row>
    <row r="7" spans="1:9" ht="33.75" customHeight="1">
      <c r="A7" s="10">
        <v>4</v>
      </c>
      <c r="B7" s="11" t="s">
        <v>17</v>
      </c>
      <c r="C7" s="12" t="s">
        <v>9</v>
      </c>
      <c r="D7" s="12" t="s">
        <v>12</v>
      </c>
      <c r="E7" s="12" t="s">
        <v>20</v>
      </c>
      <c r="F7" s="12" t="s">
        <v>21</v>
      </c>
      <c r="G7" s="13">
        <v>71.6</v>
      </c>
      <c r="H7" s="14">
        <v>54.33</v>
      </c>
      <c r="I7" s="14">
        <f t="shared" si="0"/>
        <v>64.692</v>
      </c>
    </row>
    <row r="8" spans="1:9" ht="33.75" customHeight="1">
      <c r="A8" s="10">
        <v>5</v>
      </c>
      <c r="B8" s="11" t="s">
        <v>17</v>
      </c>
      <c r="C8" s="12" t="s">
        <v>9</v>
      </c>
      <c r="D8" s="12" t="s">
        <v>12</v>
      </c>
      <c r="E8" s="12" t="s">
        <v>22</v>
      </c>
      <c r="F8" s="12" t="s">
        <v>23</v>
      </c>
      <c r="G8" s="13">
        <v>71.3</v>
      </c>
      <c r="H8" s="14">
        <v>60.67</v>
      </c>
      <c r="I8" s="14">
        <f t="shared" si="0"/>
        <v>67.048</v>
      </c>
    </row>
    <row r="9" spans="1:9" ht="33.75" customHeight="1">
      <c r="A9" s="10">
        <v>6</v>
      </c>
      <c r="B9" s="11" t="s">
        <v>24</v>
      </c>
      <c r="C9" s="12" t="s">
        <v>9</v>
      </c>
      <c r="D9" s="12" t="s">
        <v>12</v>
      </c>
      <c r="E9" s="12" t="s">
        <v>25</v>
      </c>
      <c r="F9" s="12" t="s">
        <v>26</v>
      </c>
      <c r="G9" s="13">
        <v>72.6</v>
      </c>
      <c r="H9" s="14">
        <v>82</v>
      </c>
      <c r="I9" s="14">
        <f t="shared" si="0"/>
        <v>76.36</v>
      </c>
    </row>
    <row r="10" spans="1:9" ht="33.75" customHeight="1">
      <c r="A10" s="10">
        <v>7</v>
      </c>
      <c r="B10" s="11" t="s">
        <v>24</v>
      </c>
      <c r="C10" s="12" t="s">
        <v>9</v>
      </c>
      <c r="D10" s="12" t="s">
        <v>12</v>
      </c>
      <c r="E10" s="12" t="s">
        <v>27</v>
      </c>
      <c r="F10" s="12" t="s">
        <v>28</v>
      </c>
      <c r="G10" s="13">
        <v>72.2</v>
      </c>
      <c r="H10" s="14">
        <v>73.33</v>
      </c>
      <c r="I10" s="14">
        <f t="shared" si="0"/>
        <v>72.652</v>
      </c>
    </row>
    <row r="11" spans="1:9" ht="33.75" customHeight="1">
      <c r="A11" s="10">
        <v>8</v>
      </c>
      <c r="B11" s="11" t="s">
        <v>29</v>
      </c>
      <c r="C11" s="12" t="s">
        <v>9</v>
      </c>
      <c r="D11" s="12" t="s">
        <v>12</v>
      </c>
      <c r="E11" s="12" t="s">
        <v>30</v>
      </c>
      <c r="F11" s="12" t="s">
        <v>31</v>
      </c>
      <c r="G11" s="13">
        <v>79.6</v>
      </c>
      <c r="H11" s="14" t="s">
        <v>10</v>
      </c>
      <c r="I11" s="14">
        <f>G11*0.6</f>
        <v>47.76</v>
      </c>
    </row>
    <row r="12" spans="1:9" ht="33.75" customHeight="1">
      <c r="A12" s="10">
        <v>9</v>
      </c>
      <c r="B12" s="11" t="s">
        <v>29</v>
      </c>
      <c r="C12" s="12" t="s">
        <v>9</v>
      </c>
      <c r="D12" s="12" t="s">
        <v>12</v>
      </c>
      <c r="E12" s="12" t="s">
        <v>32</v>
      </c>
      <c r="F12" s="12" t="s">
        <v>33</v>
      </c>
      <c r="G12" s="13">
        <v>69.7</v>
      </c>
      <c r="H12" s="14">
        <v>77</v>
      </c>
      <c r="I12" s="14">
        <f t="shared" si="0"/>
        <v>72.62</v>
      </c>
    </row>
    <row r="13" spans="1:9" ht="33.75" customHeight="1">
      <c r="A13" s="10">
        <v>10</v>
      </c>
      <c r="B13" s="11" t="s">
        <v>34</v>
      </c>
      <c r="C13" s="12" t="s">
        <v>9</v>
      </c>
      <c r="D13" s="12" t="s">
        <v>12</v>
      </c>
      <c r="E13" s="12" t="s">
        <v>35</v>
      </c>
      <c r="F13" s="15" t="s">
        <v>36</v>
      </c>
      <c r="G13" s="13">
        <v>73.8</v>
      </c>
      <c r="H13" s="14">
        <v>64.67</v>
      </c>
      <c r="I13" s="14">
        <f t="shared" si="0"/>
        <v>70.148</v>
      </c>
    </row>
    <row r="14" spans="1:9" ht="33.75" customHeight="1">
      <c r="A14" s="10">
        <v>11</v>
      </c>
      <c r="B14" s="11" t="s">
        <v>34</v>
      </c>
      <c r="C14" s="12" t="s">
        <v>9</v>
      </c>
      <c r="D14" s="12" t="s">
        <v>12</v>
      </c>
      <c r="E14" s="16" t="s">
        <v>37</v>
      </c>
      <c r="F14" s="12" t="s">
        <v>38</v>
      </c>
      <c r="G14" s="13">
        <v>72.8</v>
      </c>
      <c r="H14" s="14">
        <v>65.33</v>
      </c>
      <c r="I14" s="14">
        <f t="shared" si="0"/>
        <v>69.812</v>
      </c>
    </row>
  </sheetData>
  <sheetProtection/>
  <mergeCells count="1">
    <mergeCell ref="A1:I1"/>
  </mergeCells>
  <conditionalFormatting sqref="F4:F14">
    <cfRule type="expression" priority="2" dxfId="0" stopIfTrue="1">
      <formula>AND(COUNTIF($F$2:$F$12,F4)&gt;1,NOT(ISBLANK(F4)))</formula>
    </cfRule>
  </conditionalFormatting>
  <printOptions/>
  <pageMargins left="0.75" right="0.75" top="1" bottom="1" header="0.51" footer="0.51"/>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JYJ002</dc:creator>
  <cp:keywords/>
  <dc:description/>
  <cp:lastModifiedBy>陈聪</cp:lastModifiedBy>
  <dcterms:created xsi:type="dcterms:W3CDTF">2021-08-23T09:53:58Z</dcterms:created>
  <dcterms:modified xsi:type="dcterms:W3CDTF">2021-08-24T03:07:58Z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