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90" windowHeight="9675"/>
  </bookViews>
  <sheets>
    <sheet name="学前" sheetId="1" r:id="rId1"/>
  </sheets>
  <definedNames>
    <definedName name="_xlnm.Print_Titles" localSheetId="0">学前!$1:1</definedName>
  </definedNames>
  <calcPr calcId="144525" concurrentCalc="0"/>
  <extLst/>
</workbook>
</file>

<file path=xl/sharedStrings.xml><?xml version="1.0" encoding="utf-8"?>
<sst xmlns="http://schemas.openxmlformats.org/spreadsheetml/2006/main" count="60">
  <si>
    <t>海南省2021年农村学前教育教师招聘专项计划招聘第一轮依次递补预录人员名单</t>
  </si>
  <si>
    <t>序号</t>
  </si>
  <si>
    <t>申报岗位</t>
  </si>
  <si>
    <t>市县</t>
  </si>
  <si>
    <t>学段学科</t>
  </si>
  <si>
    <t>准考证号</t>
  </si>
  <si>
    <t>姓名</t>
  </si>
  <si>
    <t>性别</t>
  </si>
  <si>
    <t>学历</t>
  </si>
  <si>
    <t>笔试成绩</t>
  </si>
  <si>
    <t>面试成绩</t>
  </si>
  <si>
    <t>综合成绩</t>
  </si>
  <si>
    <t>岗位排名</t>
  </si>
  <si>
    <t>递补原因</t>
  </si>
  <si>
    <t>海口市琼山区龙塘镇中心幼儿园-幼儿园学前教育</t>
  </si>
  <si>
    <t>海口市琼山区</t>
  </si>
  <si>
    <t>幼儿园学前教育</t>
  </si>
  <si>
    <t>202100506529</t>
  </si>
  <si>
    <t>吴晓莉</t>
  </si>
  <si>
    <t>女</t>
  </si>
  <si>
    <t>本科</t>
  </si>
  <si>
    <t>本岗位招聘2人，第1名邢士娟已放弃，本次应递补第3名吴晓莉。</t>
  </si>
  <si>
    <t>海口市琼山区云龙镇中心幼儿园-幼儿园学前教育</t>
  </si>
  <si>
    <t>202100504703</t>
  </si>
  <si>
    <t>符雪雪</t>
  </si>
  <si>
    <t>本岗位招聘4人，第2名唐瑜、第4名赵欣欣均已放弃，本次应递补第5名符雪雪，第6名李紫红。</t>
  </si>
  <si>
    <t>202100502323</t>
  </si>
  <si>
    <t>李紫红</t>
  </si>
  <si>
    <t>白沙县牙叉镇中心幼儿园-幼儿园学前教育</t>
  </si>
  <si>
    <t>白沙县</t>
  </si>
  <si>
    <t>202100100426</t>
  </si>
  <si>
    <t>符丽芳</t>
  </si>
  <si>
    <t>专科</t>
  </si>
  <si>
    <t>本岗位招聘4人，第3名谭港台已放弃，本次应递补第5名符丽芳。</t>
  </si>
  <si>
    <t>白沙县荣邦乡中心幼儿园-幼儿园学前教育</t>
  </si>
  <si>
    <t>202100100721</t>
  </si>
  <si>
    <t>符泰蓝</t>
  </si>
  <si>
    <t>3</t>
  </si>
  <si>
    <t>本岗位招聘2人，第1名徐梅女已放弃，本次应递补第3名符泰蓝。</t>
  </si>
  <si>
    <t>乐东县大安镇中心幼儿园-幼儿园学前教育</t>
  </si>
  <si>
    <t>乐东县</t>
  </si>
  <si>
    <t>202100501302</t>
  </si>
  <si>
    <t>谭芸香</t>
  </si>
  <si>
    <t>本岗位招聘2人，第1名洪芳已放弃,第3名王木春书面提出放弃，本次应递补第4名。</t>
  </si>
  <si>
    <t>乐东县黄流镇中心幼儿园-幼儿园学前教育</t>
  </si>
  <si>
    <t>202100504021</t>
  </si>
  <si>
    <t>周桧君</t>
  </si>
  <si>
    <t>本岗位招聘2人，第2名林艺真已放弃，本次应递补第3名周桧君。</t>
  </si>
  <si>
    <t>乐东县尖峰镇中心幼儿园-幼儿园学前教育</t>
  </si>
  <si>
    <t>202100504319</t>
  </si>
  <si>
    <t>陈月玲</t>
  </si>
  <si>
    <t>本岗位招聘2人，第1名陈水親已放弃，本次应递补第3名陈月玲。</t>
  </si>
  <si>
    <t>乐东县千家镇中心幼儿园-幼儿园学前教育</t>
  </si>
  <si>
    <t>202100502716</t>
  </si>
  <si>
    <t>麦月妹</t>
  </si>
  <si>
    <t>本岗位招聘2人，第2名黄红梅已放弃，本次应递补第3名麦月妹。</t>
  </si>
  <si>
    <t>乐东县莺歌海镇中心幼儿园-幼儿园学前教育</t>
  </si>
  <si>
    <t>202100505408</t>
  </si>
  <si>
    <t>方资粹</t>
  </si>
  <si>
    <t>本岗位招聘2人，第2名李秋兑已放弃，本次应递补第3名方资粹。</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</si>
</sst>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indexed="8"/>
      <name val="宋体"/>
      <charset val="134"/>
    </font>
    <font>
      <sz val="11"/>
      <name val="宋体"/>
      <charset val="134"/>
    </font>
    <font>
      <sz val="16"/>
      <color indexed="8"/>
      <name val="宋体"/>
      <charset val="134"/>
    </font>
    <font>
      <b/>
      <sz val="11"/>
      <name val="宋体"/>
      <charset val="134"/>
    </font>
    <font>
      <sz val="10"/>
      <name val="宋体"/>
      <charset val="134"/>
    </font>
    <font>
      <sz val="16"/>
      <name val="宋体"/>
      <charset val="134"/>
    </font>
    <font>
      <b/>
      <sz val="11"/>
      <color indexed="8"/>
      <name val="宋体"/>
      <charset val="134"/>
    </font>
    <font>
      <sz val="11"/>
      <color indexed="62"/>
      <name val="宋体"/>
      <charset val="0"/>
    </font>
    <font>
      <b/>
      <sz val="18"/>
      <color indexed="62"/>
      <name val="宋体"/>
      <charset val="134"/>
    </font>
    <font>
      <sz val="11"/>
      <color indexed="9"/>
      <name val="宋体"/>
      <charset val="0"/>
    </font>
    <font>
      <sz val="11"/>
      <color indexed="8"/>
      <name val="宋体"/>
      <charset val="0"/>
    </font>
    <font>
      <sz val="11"/>
      <color indexed="60"/>
      <name val="宋体"/>
      <charset val="0"/>
    </font>
    <font>
      <b/>
      <sz val="11"/>
      <color indexed="62"/>
      <name val="宋体"/>
      <charset val="134"/>
    </font>
    <font>
      <b/>
      <sz val="11"/>
      <color indexed="8"/>
      <name val="宋体"/>
      <charset val="0"/>
    </font>
    <font>
      <b/>
      <sz val="13"/>
      <color indexed="62"/>
      <name val="宋体"/>
      <charset val="134"/>
    </font>
    <font>
      <u/>
      <sz val="11"/>
      <color indexed="12"/>
      <name val="宋体"/>
      <charset val="0"/>
    </font>
    <font>
      <u/>
      <sz val="11"/>
      <color indexed="20"/>
      <name val="宋体"/>
      <charset val="0"/>
    </font>
    <font>
      <b/>
      <sz val="11"/>
      <color indexed="52"/>
      <name val="宋体"/>
      <charset val="0"/>
    </font>
    <font>
      <sz val="11"/>
      <color indexed="17"/>
      <name val="宋体"/>
      <charset val="0"/>
    </font>
    <font>
      <b/>
      <sz val="11"/>
      <color indexed="63"/>
      <name val="宋体"/>
      <charset val="0"/>
    </font>
    <font>
      <sz val="11"/>
      <color indexed="10"/>
      <name val="宋体"/>
      <charset val="0"/>
    </font>
    <font>
      <b/>
      <sz val="11"/>
      <color indexed="9"/>
      <name val="宋体"/>
      <charset val="0"/>
    </font>
    <font>
      <i/>
      <sz val="11"/>
      <color indexed="23"/>
      <name val="宋体"/>
      <charset val="0"/>
    </font>
    <font>
      <sz val="11"/>
      <color indexed="52"/>
      <name val="宋体"/>
      <charset val="0"/>
    </font>
    <font>
      <b/>
      <sz val="15"/>
      <color indexed="62"/>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53"/>
        <bgColor indexed="64"/>
      </patternFill>
    </fill>
    <fill>
      <patternFill patternType="solid">
        <fgColor indexed="42"/>
        <bgColor indexed="64"/>
      </patternFill>
    </fill>
    <fill>
      <patternFill patternType="solid">
        <fgColor indexed="57"/>
        <bgColor indexed="64"/>
      </patternFill>
    </fill>
    <fill>
      <patternFill patternType="solid">
        <fgColor indexed="55"/>
        <bgColor indexed="64"/>
      </patternFill>
    </fill>
    <fill>
      <patternFill patternType="solid">
        <fgColor indexed="31"/>
        <bgColor indexed="64"/>
      </patternFill>
    </fill>
    <fill>
      <patternFill patternType="solid">
        <fgColor indexed="2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7" fillId="3" borderId="8" applyNumberFormat="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1" fillId="9" borderId="0" applyNumberFormat="0" applyBorder="0" applyAlignment="0" applyProtection="0">
      <alignment vertical="center"/>
    </xf>
    <xf numFmtId="0" fontId="9"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6" borderId="10"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1" applyNumberFormat="0" applyFill="0" applyAlignment="0" applyProtection="0">
      <alignment vertical="center"/>
    </xf>
    <xf numFmtId="0" fontId="14" fillId="0" borderId="11" applyNumberFormat="0" applyFill="0" applyAlignment="0" applyProtection="0">
      <alignment vertical="center"/>
    </xf>
    <xf numFmtId="0" fontId="9" fillId="5" borderId="0" applyNumberFormat="0" applyBorder="0" applyAlignment="0" applyProtection="0">
      <alignment vertical="center"/>
    </xf>
    <xf numFmtId="0" fontId="12" fillId="0" borderId="12" applyNumberFormat="0" applyFill="0" applyAlignment="0" applyProtection="0">
      <alignment vertical="center"/>
    </xf>
    <xf numFmtId="0" fontId="9" fillId="3" borderId="0" applyNumberFormat="0" applyBorder="0" applyAlignment="0" applyProtection="0">
      <alignment vertical="center"/>
    </xf>
    <xf numFmtId="0" fontId="19" fillId="2" borderId="13" applyNumberFormat="0" applyAlignment="0" applyProtection="0">
      <alignment vertical="center"/>
    </xf>
    <xf numFmtId="0" fontId="17" fillId="2" borderId="8" applyNumberFormat="0" applyAlignment="0" applyProtection="0">
      <alignment vertical="center"/>
    </xf>
    <xf numFmtId="0" fontId="21" fillId="14" borderId="14" applyNumberFormat="0" applyAlignment="0" applyProtection="0">
      <alignment vertical="center"/>
    </xf>
    <xf numFmtId="0" fontId="10" fillId="12" borderId="0" applyNumberFormat="0" applyBorder="0" applyAlignment="0" applyProtection="0">
      <alignment vertical="center"/>
    </xf>
    <xf numFmtId="0" fontId="9" fillId="11" borderId="0" applyNumberFormat="0" applyBorder="0" applyAlignment="0" applyProtection="0">
      <alignment vertical="center"/>
    </xf>
    <xf numFmtId="0" fontId="23" fillId="0" borderId="15" applyNumberFormat="0" applyFill="0" applyAlignment="0" applyProtection="0">
      <alignment vertical="center"/>
    </xf>
    <xf numFmtId="0" fontId="13" fillId="0" borderId="9" applyNumberFormat="0" applyFill="0" applyAlignment="0" applyProtection="0">
      <alignment vertical="center"/>
    </xf>
    <xf numFmtId="0" fontId="18" fillId="12" borderId="0" applyNumberFormat="0" applyBorder="0" applyAlignment="0" applyProtection="0">
      <alignment vertical="center"/>
    </xf>
    <xf numFmtId="0" fontId="11" fillId="7" borderId="0" applyNumberFormat="0" applyBorder="0" applyAlignment="0" applyProtection="0">
      <alignment vertical="center"/>
    </xf>
    <xf numFmtId="0" fontId="10" fillId="15" borderId="0" applyNumberFormat="0" applyBorder="0" applyAlignment="0" applyProtection="0">
      <alignment vertical="center"/>
    </xf>
    <xf numFmtId="0" fontId="9" fillId="10" borderId="0" applyNumberFormat="0" applyBorder="0" applyAlignment="0" applyProtection="0">
      <alignment vertical="center"/>
    </xf>
    <xf numFmtId="0" fontId="10" fillId="16"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10" borderId="0" applyNumberFormat="0" applyBorder="0" applyAlignment="0" applyProtection="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10" fillId="12" borderId="0" applyNumberFormat="0" applyBorder="0" applyAlignment="0" applyProtection="0">
      <alignment vertical="center"/>
    </xf>
    <xf numFmtId="0" fontId="9" fillId="13" borderId="0" applyNumberFormat="0" applyBorder="0" applyAlignment="0" applyProtection="0">
      <alignment vertical="center"/>
    </xf>
  </cellStyleXfs>
  <cellXfs count="40">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2" borderId="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0" fillId="0" borderId="1" xfId="0" applyNumberForma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5" fillId="0" borderId="0" xfId="0" applyFont="1" applyAlignment="1">
      <alignment horizontal="center" vertical="center"/>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4" fillId="2" borderId="4" xfId="0" applyFont="1" applyFill="1" applyBorder="1" applyAlignment="1">
      <alignment horizontal="left" vertical="center" wrapText="1"/>
    </xf>
    <xf numFmtId="0" fontId="0" fillId="0" borderId="6" xfId="0" applyNumberFormat="1" applyFont="1" applyFill="1" applyBorder="1" applyAlignment="1">
      <alignment horizontal="center" vertical="center" wrapText="1"/>
    </xf>
    <xf numFmtId="0" fontId="0" fillId="0" borderId="1" xfId="0" applyNumberFormat="1" applyFill="1" applyBorder="1" applyAlignment="1">
      <alignment vertical="center" wrapText="1"/>
    </xf>
    <xf numFmtId="176" fontId="4" fillId="0" borderId="1" xfId="0" applyNumberFormat="1" applyFont="1" applyFill="1" applyBorder="1" applyAlignment="1">
      <alignment horizontal="center" vertical="center"/>
    </xf>
    <xf numFmtId="0" fontId="4" fillId="2" borderId="7"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1" xfId="0" applyNumberFormat="1" applyFont="1" applyBorder="1" applyAlignment="1">
      <alignment horizontal="center" vertical="center"/>
    </xf>
    <xf numFmtId="0" fontId="4" fillId="0" borderId="2" xfId="0" applyNumberFormat="1" applyFont="1" applyFill="1" applyBorder="1" applyAlignment="1">
      <alignment horizontal="center" vertical="center"/>
    </xf>
    <xf numFmtId="0" fontId="4" fillId="2"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2"/>
  <sheetViews>
    <sheetView tabSelected="1" topLeftCell="A5" workbookViewId="0">
      <selection activeCell="K3" sqref="K3"/>
    </sheetView>
  </sheetViews>
  <sheetFormatPr defaultColWidth="9" defaultRowHeight="13.5"/>
  <cols>
    <col min="1" max="1" width="4.625" customWidth="1"/>
    <col min="2" max="2" width="18.875" customWidth="1"/>
    <col min="3" max="3" width="11.125" customWidth="1"/>
    <col min="4" max="4" width="14.125" customWidth="1"/>
    <col min="5" max="5" width="12.875" customWidth="1"/>
    <col min="6" max="6" width="7.875" customWidth="1"/>
    <col min="7" max="7" width="6.375" customWidth="1"/>
    <col min="8" max="8" width="5.75" customWidth="1"/>
    <col min="10" max="10" width="9" customWidth="1"/>
    <col min="11" max="11" width="9.375" style="2" customWidth="1"/>
    <col min="12" max="12" width="5.125" style="2" customWidth="1"/>
    <col min="13" max="13" width="18.5" customWidth="1"/>
    <col min="14" max="14" width="19" customWidth="1"/>
  </cols>
  <sheetData>
    <row r="1" ht="33" customHeight="1" spans="1:13">
      <c r="A1" s="3" t="s">
        <v>0</v>
      </c>
      <c r="B1" s="3"/>
      <c r="C1" s="3"/>
      <c r="D1" s="3"/>
      <c r="E1" s="3"/>
      <c r="F1" s="3"/>
      <c r="G1" s="3"/>
      <c r="H1" s="3"/>
      <c r="I1" s="3"/>
      <c r="J1" s="3"/>
      <c r="K1" s="26"/>
      <c r="L1" s="26"/>
      <c r="M1" s="3"/>
    </row>
    <row r="2" s="1" customFormat="1" ht="49" customHeight="1" spans="1:13">
      <c r="A2" s="4" t="s">
        <v>1</v>
      </c>
      <c r="B2" s="4" t="s">
        <v>2</v>
      </c>
      <c r="C2" s="4" t="s">
        <v>3</v>
      </c>
      <c r="D2" s="4" t="s">
        <v>4</v>
      </c>
      <c r="E2" s="4" t="s">
        <v>5</v>
      </c>
      <c r="F2" s="4" t="s">
        <v>6</v>
      </c>
      <c r="G2" s="4" t="s">
        <v>7</v>
      </c>
      <c r="H2" s="4" t="s">
        <v>8</v>
      </c>
      <c r="I2" s="27" t="s">
        <v>9</v>
      </c>
      <c r="J2" s="27" t="s">
        <v>10</v>
      </c>
      <c r="K2" s="27" t="s">
        <v>11</v>
      </c>
      <c r="L2" s="27" t="s">
        <v>12</v>
      </c>
      <c r="M2" s="28" t="s">
        <v>13</v>
      </c>
    </row>
    <row r="3" s="1" customFormat="1" ht="42" customHeight="1" spans="1:13">
      <c r="A3" s="5">
        <v>1</v>
      </c>
      <c r="B3" s="6" t="s">
        <v>14</v>
      </c>
      <c r="C3" s="7" t="s">
        <v>15</v>
      </c>
      <c r="D3" s="7" t="s">
        <v>16</v>
      </c>
      <c r="E3" s="8" t="s">
        <v>17</v>
      </c>
      <c r="F3" s="8" t="s">
        <v>18</v>
      </c>
      <c r="G3" s="8" t="s">
        <v>19</v>
      </c>
      <c r="H3" s="8" t="s">
        <v>20</v>
      </c>
      <c r="I3" s="29">
        <v>71.8</v>
      </c>
      <c r="J3" s="29">
        <v>72.67</v>
      </c>
      <c r="K3" s="29">
        <v>72.15</v>
      </c>
      <c r="L3" s="30">
        <v>3</v>
      </c>
      <c r="M3" s="31" t="s">
        <v>21</v>
      </c>
    </row>
    <row r="4" s="1" customFormat="1" ht="42" customHeight="1" spans="1:13">
      <c r="A4" s="5">
        <v>2</v>
      </c>
      <c r="B4" s="6" t="s">
        <v>22</v>
      </c>
      <c r="C4" s="7" t="s">
        <v>15</v>
      </c>
      <c r="D4" s="7" t="s">
        <v>16</v>
      </c>
      <c r="E4" s="8" t="s">
        <v>23</v>
      </c>
      <c r="F4" s="8" t="s">
        <v>24</v>
      </c>
      <c r="G4" s="8" t="s">
        <v>19</v>
      </c>
      <c r="H4" s="8" t="s">
        <v>20</v>
      </c>
      <c r="I4" s="29">
        <v>73.4</v>
      </c>
      <c r="J4" s="29">
        <v>75.33</v>
      </c>
      <c r="K4" s="29">
        <v>74.17</v>
      </c>
      <c r="L4" s="32">
        <v>5</v>
      </c>
      <c r="M4" s="33" t="s">
        <v>25</v>
      </c>
    </row>
    <row r="5" s="1" customFormat="1" ht="42" customHeight="1" spans="1:13">
      <c r="A5" s="5">
        <v>3</v>
      </c>
      <c r="B5" s="6" t="s">
        <v>22</v>
      </c>
      <c r="C5" s="7" t="s">
        <v>15</v>
      </c>
      <c r="D5" s="7" t="s">
        <v>16</v>
      </c>
      <c r="E5" s="40" t="s">
        <v>26</v>
      </c>
      <c r="F5" s="9" t="s">
        <v>27</v>
      </c>
      <c r="G5" s="9" t="s">
        <v>19</v>
      </c>
      <c r="H5" s="9" t="s">
        <v>20</v>
      </c>
      <c r="I5" s="34">
        <v>74.4</v>
      </c>
      <c r="J5" s="34">
        <v>73.67</v>
      </c>
      <c r="K5" s="34">
        <v>74.11</v>
      </c>
      <c r="L5" s="32">
        <v>6</v>
      </c>
      <c r="M5" s="33"/>
    </row>
    <row r="6" ht="39" customHeight="1" spans="1:13">
      <c r="A6" s="5">
        <v>4</v>
      </c>
      <c r="B6" s="10" t="s">
        <v>28</v>
      </c>
      <c r="C6" s="7" t="s">
        <v>29</v>
      </c>
      <c r="D6" s="11" t="s">
        <v>16</v>
      </c>
      <c r="E6" s="7" t="s">
        <v>30</v>
      </c>
      <c r="F6" s="7" t="s">
        <v>31</v>
      </c>
      <c r="G6" s="7" t="s">
        <v>19</v>
      </c>
      <c r="H6" s="7" t="s">
        <v>32</v>
      </c>
      <c r="I6" s="7">
        <v>70.8</v>
      </c>
      <c r="J6" s="7">
        <v>70.67</v>
      </c>
      <c r="K6" s="7">
        <v>70.75</v>
      </c>
      <c r="L6" s="7">
        <v>5</v>
      </c>
      <c r="M6" s="35" t="s">
        <v>33</v>
      </c>
    </row>
    <row r="7" ht="42" customHeight="1" spans="1:13">
      <c r="A7" s="5">
        <v>5</v>
      </c>
      <c r="B7" s="12" t="s">
        <v>34</v>
      </c>
      <c r="C7" s="13" t="s">
        <v>29</v>
      </c>
      <c r="D7" s="14" t="s">
        <v>16</v>
      </c>
      <c r="E7" s="13" t="s">
        <v>35</v>
      </c>
      <c r="F7" s="15" t="s">
        <v>36</v>
      </c>
      <c r="G7" s="16" t="s">
        <v>19</v>
      </c>
      <c r="H7" s="16" t="s">
        <v>20</v>
      </c>
      <c r="I7" s="36">
        <v>66.6</v>
      </c>
      <c r="J7" s="13">
        <v>68.33</v>
      </c>
      <c r="K7" s="13">
        <v>67.29</v>
      </c>
      <c r="L7" s="13" t="s">
        <v>37</v>
      </c>
      <c r="M7" s="31" t="s">
        <v>38</v>
      </c>
    </row>
    <row r="8" ht="57" customHeight="1" spans="1:13">
      <c r="A8" s="5">
        <v>6</v>
      </c>
      <c r="B8" s="17" t="s">
        <v>39</v>
      </c>
      <c r="C8" s="18" t="s">
        <v>40</v>
      </c>
      <c r="D8" s="19" t="s">
        <v>16</v>
      </c>
      <c r="E8" s="9" t="s">
        <v>41</v>
      </c>
      <c r="F8" s="20" t="s">
        <v>42</v>
      </c>
      <c r="G8" s="7" t="s">
        <v>19</v>
      </c>
      <c r="H8" s="7" t="s">
        <v>32</v>
      </c>
      <c r="I8" s="37">
        <v>71</v>
      </c>
      <c r="J8" s="34">
        <v>61.6666666666667</v>
      </c>
      <c r="K8" s="34">
        <f t="shared" ref="K8:K12" si="0">IF(J8="",0,IF(J8="缺考","缺考",I8*0.6+J8*0.4))</f>
        <v>67.2666666666667</v>
      </c>
      <c r="L8" s="38">
        <v>4</v>
      </c>
      <c r="M8" s="31" t="s">
        <v>43</v>
      </c>
    </row>
    <row r="9" ht="39" customHeight="1" spans="1:13">
      <c r="A9" s="5">
        <v>7</v>
      </c>
      <c r="B9" s="17" t="s">
        <v>44</v>
      </c>
      <c r="C9" s="21" t="s">
        <v>40</v>
      </c>
      <c r="D9" s="19" t="s">
        <v>16</v>
      </c>
      <c r="E9" s="22" t="s">
        <v>45</v>
      </c>
      <c r="F9" s="23" t="s">
        <v>46</v>
      </c>
      <c r="G9" s="24" t="s">
        <v>19</v>
      </c>
      <c r="H9" s="24" t="s">
        <v>32</v>
      </c>
      <c r="I9" s="39">
        <v>70.2</v>
      </c>
      <c r="J9" s="34">
        <v>68.6666666666667</v>
      </c>
      <c r="K9" s="34">
        <f>IF(J9="",0,IF(J9="缺考","缺考",I9*0.6+J9*0.4))</f>
        <v>69.5866666666667</v>
      </c>
      <c r="L9" s="38">
        <v>3</v>
      </c>
      <c r="M9" s="31" t="s">
        <v>47</v>
      </c>
    </row>
    <row r="10" ht="42" customHeight="1" spans="1:13">
      <c r="A10" s="5">
        <v>8</v>
      </c>
      <c r="B10" s="17" t="s">
        <v>48</v>
      </c>
      <c r="C10" s="21" t="s">
        <v>40</v>
      </c>
      <c r="D10" s="19" t="s">
        <v>16</v>
      </c>
      <c r="E10" s="22" t="s">
        <v>49</v>
      </c>
      <c r="F10" s="22" t="s">
        <v>50</v>
      </c>
      <c r="G10" s="25" t="s">
        <v>19</v>
      </c>
      <c r="H10" s="25" t="s">
        <v>20</v>
      </c>
      <c r="I10" s="22">
        <v>67.2</v>
      </c>
      <c r="J10" s="34">
        <v>67.6666666666667</v>
      </c>
      <c r="K10" s="34">
        <f>IF(J10="",0,IF(J10="缺考","缺考",I10*0.6+J10*0.4))</f>
        <v>67.3866666666667</v>
      </c>
      <c r="L10" s="38">
        <v>3</v>
      </c>
      <c r="M10" s="31" t="s">
        <v>51</v>
      </c>
    </row>
    <row r="11" ht="42" customHeight="1" spans="1:13">
      <c r="A11" s="5">
        <v>9</v>
      </c>
      <c r="B11" s="17" t="s">
        <v>52</v>
      </c>
      <c r="C11" s="21" t="s">
        <v>40</v>
      </c>
      <c r="D11" s="19" t="s">
        <v>16</v>
      </c>
      <c r="E11" s="22" t="s">
        <v>53</v>
      </c>
      <c r="F11" s="22" t="s">
        <v>54</v>
      </c>
      <c r="G11" s="25" t="s">
        <v>19</v>
      </c>
      <c r="H11" s="25" t="s">
        <v>32</v>
      </c>
      <c r="I11" s="22">
        <v>67.2</v>
      </c>
      <c r="J11" s="34">
        <v>75</v>
      </c>
      <c r="K11" s="34">
        <f>IF(J11="",0,IF(J11="缺考","缺考",I11*0.6+J11*0.4))</f>
        <v>70.32</v>
      </c>
      <c r="L11" s="38">
        <v>3</v>
      </c>
      <c r="M11" s="31" t="s">
        <v>55</v>
      </c>
    </row>
    <row r="12" ht="45" customHeight="1" spans="1:13">
      <c r="A12" s="5">
        <v>10</v>
      </c>
      <c r="B12" s="17" t="s">
        <v>56</v>
      </c>
      <c r="C12" s="21" t="s">
        <v>40</v>
      </c>
      <c r="D12" s="19" t="s">
        <v>16</v>
      </c>
      <c r="E12" s="9" t="s">
        <v>57</v>
      </c>
      <c r="F12" s="22" t="s">
        <v>58</v>
      </c>
      <c r="G12" s="25" t="s">
        <v>19</v>
      </c>
      <c r="H12" s="25" t="s">
        <v>32</v>
      </c>
      <c r="I12" s="22">
        <v>71.8</v>
      </c>
      <c r="J12" s="34">
        <v>72.6666666666667</v>
      </c>
      <c r="K12" s="34">
        <f>IF(J12="",0,IF(J12="缺考","缺考",I12*0.6+J12*0.4))</f>
        <v>72.1466666666667</v>
      </c>
      <c r="L12" s="38">
        <v>3</v>
      </c>
      <c r="M12" s="17" t="s">
        <v>59</v>
      </c>
    </row>
  </sheetData>
  <mergeCells count="2">
    <mergeCell ref="A1:M1"/>
    <mergeCell ref="M4:M5"/>
  </mergeCells>
  <printOptions horizontalCentered="1"/>
  <pageMargins left="0" right="0" top="0.802777777777778" bottom="0.802777777777778" header="0.511805555555556" footer="0.511805555555556"/>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学前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jyj331</dc:creator>
  <cp:lastModifiedBy>熊猫晶</cp:lastModifiedBy>
  <dcterms:created xsi:type="dcterms:W3CDTF">2021-08-11T01:17:00Z</dcterms:created>
  <dcterms:modified xsi:type="dcterms:W3CDTF">2021-09-18T09:14:53Z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E4B887AF7B13416C9C95BCE3BDC08613</vt:lpwstr>
  </property>
</Properties>
</file>