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东方\工作\（着急）2025年公开招聘\（最最新版）\（报教育厅）海南省农业学校公示拟聘人员材料\1.拟聘人员公示公告正文及附件\"/>
    </mc:Choice>
  </mc:AlternateContent>
  <xr:revisionPtr revIDLastSave="0" documentId="13_ncr:1_{67417F46-E5BE-4739-8ECA-A2ED24B70A5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17" i="1"/>
  <c r="B18" i="1"/>
  <c r="B17" i="1"/>
</calcChain>
</file>

<file path=xl/sharedStrings.xml><?xml version="1.0" encoding="utf-8"?>
<sst xmlns="http://schemas.openxmlformats.org/spreadsheetml/2006/main" count="159" uniqueCount="110">
  <si>
    <t>附件：</t>
  </si>
  <si>
    <t>序号</t>
  </si>
  <si>
    <t>姓名</t>
  </si>
  <si>
    <t>岗位
需求</t>
  </si>
  <si>
    <t>性别</t>
  </si>
  <si>
    <t>出生日期</t>
  </si>
  <si>
    <t>学历学位</t>
  </si>
  <si>
    <t>所学专业</t>
  </si>
  <si>
    <t>职务或职称           执（职）业资格</t>
  </si>
  <si>
    <t>准考证号</t>
  </si>
  <si>
    <t>拟聘职位</t>
  </si>
  <si>
    <t>备注</t>
  </si>
  <si>
    <t>体检、考察合格，拟聘用</t>
  </si>
  <si>
    <t>海南省农业学校2025年公开招聘工作人员体检考察结果及拟聘人选名单</t>
    <phoneticPr fontId="6" type="noConversion"/>
  </si>
  <si>
    <t>胡雅怡</t>
    <phoneticPr fontId="8" type="noConversion"/>
  </si>
  <si>
    <t>林艳萍</t>
    <phoneticPr fontId="8" type="noConversion"/>
  </si>
  <si>
    <t>白惠东</t>
    <phoneticPr fontId="8" type="noConversion"/>
  </si>
  <si>
    <t>梁又斤</t>
    <phoneticPr fontId="8" type="noConversion"/>
  </si>
  <si>
    <t>王岚宁</t>
    <phoneticPr fontId="8" type="noConversion"/>
  </si>
  <si>
    <t>翁瑜蔚</t>
    <phoneticPr fontId="8" type="noConversion"/>
  </si>
  <si>
    <t>施歌</t>
    <phoneticPr fontId="8" type="noConversion"/>
  </si>
  <si>
    <t>苏沛霖</t>
    <phoneticPr fontId="8" type="noConversion"/>
  </si>
  <si>
    <t>陈永豪</t>
    <phoneticPr fontId="8" type="noConversion"/>
  </si>
  <si>
    <t>陈悦</t>
    <phoneticPr fontId="8" type="noConversion"/>
  </si>
  <si>
    <t>欧婀娜</t>
    <phoneticPr fontId="8" type="noConversion"/>
  </si>
  <si>
    <t>杨洪</t>
    <phoneticPr fontId="8" type="noConversion"/>
  </si>
  <si>
    <t>符继丹</t>
    <phoneticPr fontId="8" type="noConversion"/>
  </si>
  <si>
    <t>女</t>
    <phoneticPr fontId="8" type="noConversion"/>
  </si>
  <si>
    <t>男</t>
    <phoneticPr fontId="8" type="noConversion"/>
  </si>
  <si>
    <t>1998.12</t>
    <phoneticPr fontId="8" type="noConversion"/>
  </si>
  <si>
    <t>1995.08</t>
    <phoneticPr fontId="8" type="noConversion"/>
  </si>
  <si>
    <t>1991.04</t>
    <phoneticPr fontId="8" type="noConversion"/>
  </si>
  <si>
    <t>1998.09</t>
    <phoneticPr fontId="8" type="noConversion"/>
  </si>
  <si>
    <t>1989.12</t>
    <phoneticPr fontId="8" type="noConversion"/>
  </si>
  <si>
    <t>1999.02</t>
    <phoneticPr fontId="8" type="noConversion"/>
  </si>
  <si>
    <t>2001.11</t>
    <phoneticPr fontId="8" type="noConversion"/>
  </si>
  <si>
    <t>2001.01</t>
    <phoneticPr fontId="8" type="noConversion"/>
  </si>
  <si>
    <t>1995.10</t>
    <phoneticPr fontId="8" type="noConversion"/>
  </si>
  <si>
    <t>1991.01</t>
    <phoneticPr fontId="8" type="noConversion"/>
  </si>
  <si>
    <t>1991.08</t>
    <phoneticPr fontId="8" type="noConversion"/>
  </si>
  <si>
    <t>2000.11</t>
    <phoneticPr fontId="8" type="noConversion"/>
  </si>
  <si>
    <t>1999.09</t>
    <phoneticPr fontId="8" type="noConversion"/>
  </si>
  <si>
    <t>1987.01</t>
    <phoneticPr fontId="8" type="noConversion"/>
  </si>
  <si>
    <t>1981.09</t>
    <phoneticPr fontId="8" type="noConversion"/>
  </si>
  <si>
    <t>硕士研究生教育硕士</t>
    <phoneticPr fontId="8" type="noConversion"/>
  </si>
  <si>
    <t>硕士研究生法学硕士</t>
    <phoneticPr fontId="8" type="noConversion"/>
  </si>
  <si>
    <t>硕士研究生艺术硕士</t>
    <phoneticPr fontId="8" type="noConversion"/>
  </si>
  <si>
    <t>大学本科  理学学士</t>
    <phoneticPr fontId="8" type="noConversion"/>
  </si>
  <si>
    <t>大学本科  教育学学士</t>
    <phoneticPr fontId="8" type="noConversion"/>
  </si>
  <si>
    <t>大学本科  艺术学学士（硕士研究生 艺术学硕士）</t>
    <phoneticPr fontId="8" type="noConversion"/>
  </si>
  <si>
    <t>大学本科  管理学学士</t>
    <phoneticPr fontId="8" type="noConversion"/>
  </si>
  <si>
    <t>大学本科  农学学士</t>
    <phoneticPr fontId="8" type="noConversion"/>
  </si>
  <si>
    <t>本科</t>
    <phoneticPr fontId="8" type="noConversion"/>
  </si>
  <si>
    <t>学科教学（语文）</t>
    <phoneticPr fontId="8" type="noConversion"/>
  </si>
  <si>
    <t>学科教学（历史）</t>
    <phoneticPr fontId="8" type="noConversion"/>
  </si>
  <si>
    <t>马克思主义理论</t>
    <phoneticPr fontId="8" type="noConversion"/>
  </si>
  <si>
    <t>音乐</t>
    <phoneticPr fontId="8" type="noConversion"/>
  </si>
  <si>
    <t>信息与计算科学</t>
    <phoneticPr fontId="8" type="noConversion"/>
  </si>
  <si>
    <t>休闲体育</t>
    <phoneticPr fontId="8" type="noConversion"/>
  </si>
  <si>
    <t>产品设计（美术学）</t>
    <phoneticPr fontId="8" type="noConversion"/>
  </si>
  <si>
    <t>旅游管理</t>
    <phoneticPr fontId="8" type="noConversion"/>
  </si>
  <si>
    <t>动物医学</t>
    <phoneticPr fontId="8" type="noConversion"/>
  </si>
  <si>
    <t>园艺</t>
    <phoneticPr fontId="8" type="noConversion"/>
  </si>
  <si>
    <t>护理学</t>
    <phoneticPr fontId="8" type="noConversion"/>
  </si>
  <si>
    <t>烹饪与营养教育</t>
    <phoneticPr fontId="8" type="noConversion"/>
  </si>
  <si>
    <t>食品质量与安全</t>
    <phoneticPr fontId="8" type="noConversion"/>
  </si>
  <si>
    <t>高级中学教师资格证</t>
    <phoneticPr fontId="8" type="noConversion"/>
  </si>
  <si>
    <t>中学一级教师、高级中学教师资格证</t>
    <phoneticPr fontId="8" type="noConversion"/>
  </si>
  <si>
    <t>三级营销师、三级会展策划师、中等职业学校教师资格证</t>
    <phoneticPr fontId="8" type="noConversion"/>
  </si>
  <si>
    <t>中等职业学校教师资格证</t>
  </si>
  <si>
    <t>高等学校教师资格证</t>
    <phoneticPr fontId="8" type="noConversion"/>
  </si>
  <si>
    <t>一级西式面点师、中等职业学校教师资格证</t>
    <phoneticPr fontId="8" type="noConversion"/>
  </si>
  <si>
    <t>一级西式烹调师、中等职业学校实习指导教师资格证</t>
    <phoneticPr fontId="8" type="noConversion"/>
  </si>
  <si>
    <t>语文教师</t>
    <phoneticPr fontId="8" type="noConversion"/>
  </si>
  <si>
    <t>历史教师</t>
    <phoneticPr fontId="8" type="noConversion"/>
  </si>
  <si>
    <t>思政教师</t>
    <phoneticPr fontId="8" type="noConversion"/>
  </si>
  <si>
    <t>音乐教师</t>
    <phoneticPr fontId="8" type="noConversion"/>
  </si>
  <si>
    <t>数学教师</t>
    <phoneticPr fontId="8" type="noConversion"/>
  </si>
  <si>
    <t>体育教师</t>
    <phoneticPr fontId="8" type="noConversion"/>
  </si>
  <si>
    <t>产品设计教师</t>
    <phoneticPr fontId="8" type="noConversion"/>
  </si>
  <si>
    <t>酒店管理教师</t>
    <phoneticPr fontId="8" type="noConversion"/>
  </si>
  <si>
    <t>兽医教师</t>
    <phoneticPr fontId="8" type="noConversion"/>
  </si>
  <si>
    <t>园艺教师</t>
    <phoneticPr fontId="8" type="noConversion"/>
  </si>
  <si>
    <t>康养教师</t>
    <phoneticPr fontId="8" type="noConversion"/>
  </si>
  <si>
    <t>烹饪教师（专业带头人）</t>
    <phoneticPr fontId="8" type="noConversion"/>
  </si>
  <si>
    <t>35周岁及以下；研究生及以上；硕士及以上；学科教学（语文）等专业；具有相应学科中等职业学校或高级中学及以上教师资格证。</t>
    <phoneticPr fontId="8" type="noConversion"/>
  </si>
  <si>
    <t>35周岁及以下；研究生及以上；硕士及以上；学科教学（历史）等专业；具有相应学科中等职业学校或高级中学及以上教师资格证。</t>
    <phoneticPr fontId="8" type="noConversion"/>
  </si>
  <si>
    <t>35周岁及以下；研究生及以上；硕士及以上；马克思主义理论等专业；具有相应学科中等职业学校或高级中学及以上教师资格证；中共党员。</t>
    <phoneticPr fontId="8" type="noConversion"/>
  </si>
  <si>
    <t>35周岁及以下；研究生及以上；硕士及以上；音乐等专业；具有相应学科中等职业学校或高级中学及以上教师资格证。</t>
    <phoneticPr fontId="8" type="noConversion"/>
  </si>
  <si>
    <t>35周岁及以下；本科及以上；学士及以上；信息与计算科学等专业；具有相应学科中等职业学校或高级中学及以上教师资格证。</t>
    <phoneticPr fontId="8" type="noConversion"/>
  </si>
  <si>
    <t>35周岁及以下；本科及以上；学士及以上；休闲体育等专业；具有相应学科中等职业学校或高级中学及以上教师资格证。</t>
    <phoneticPr fontId="8" type="noConversion"/>
  </si>
  <si>
    <t>35周岁及以下；本科及以上；学士及以上；旅游管理等专业；具有相应学科中等职业学校或高级中学及以上教师资格证或中等职业学校实习指导教师资格。</t>
    <phoneticPr fontId="8" type="noConversion"/>
  </si>
  <si>
    <t>35周岁及以下；本科及以上；学士及以上；动物医学等专业；具有相应学科中等职业学校及以上教师资格证或中等职业学校实习指导教师资格。</t>
    <phoneticPr fontId="8" type="noConversion"/>
  </si>
  <si>
    <t>35周岁及以下；本科及以上；学士及以上；园艺等专业；具有相应学科中等职业学校及以上教师资格证或中等职业学校实习指导教师资格。</t>
    <phoneticPr fontId="8" type="noConversion"/>
  </si>
  <si>
    <t>35周岁及以下；本科及以上；学士及以上；护理学等专业；具有相应学科中等职业学校及以上教师资格证或中等职业学校实习指导教师资格。</t>
    <phoneticPr fontId="8" type="noConversion"/>
  </si>
  <si>
    <t>35周岁及以下；本科及以上；学士及以上；产品设计等专业；具有相应学科中等职业学校或高级中学及以上教师资格证或中等职业学校实习指导教师资格。</t>
    <phoneticPr fontId="8" type="noConversion"/>
  </si>
  <si>
    <t>40周岁及以下；大专及以上；烹饪与营养教育等专业；具有相应学科中等职业学校及以上教师资格证或中等职业学校实习指导教师资格；满足以下一项条件即可：1.具有相应高级专业技术资格的人员。2.具有烹饪类技师职业资格，且连续5年以上从事与招聘岗位工种相同工作的人员。满足以下一项条件可放宽年龄至45周岁。1.具有博士研究生学历或正高级专业技术资格的人员。2.具有烹饪类高级技师职业资格，且连续5年以上从事与招聘岗位工种相同工作的人员。最低服务年限5年。</t>
    <phoneticPr fontId="8" type="noConversion"/>
  </si>
  <si>
    <t>202506210102</t>
    <phoneticPr fontId="8" type="noConversion"/>
  </si>
  <si>
    <t>202506210111</t>
    <phoneticPr fontId="8" type="noConversion"/>
  </si>
  <si>
    <t>202506210117</t>
    <phoneticPr fontId="8" type="noConversion"/>
  </si>
  <si>
    <t>202506210116</t>
    <phoneticPr fontId="8" type="noConversion"/>
  </si>
  <si>
    <t>202506210127</t>
    <phoneticPr fontId="8" type="noConversion"/>
  </si>
  <si>
    <t>202506210223</t>
    <phoneticPr fontId="8" type="noConversion"/>
  </si>
  <si>
    <t>202506210401</t>
    <phoneticPr fontId="8" type="noConversion"/>
  </si>
  <si>
    <t>202506210323</t>
    <phoneticPr fontId="8" type="noConversion"/>
  </si>
  <si>
    <t>202506210713</t>
    <phoneticPr fontId="8" type="noConversion"/>
  </si>
  <si>
    <t>202506210813</t>
    <phoneticPr fontId="8" type="noConversion"/>
  </si>
  <si>
    <t>202506210912</t>
    <phoneticPr fontId="8" type="noConversion"/>
  </si>
  <si>
    <t>202506210915</t>
    <phoneticPr fontId="8" type="noConversion"/>
  </si>
  <si>
    <t>202506210918</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</si>
</sst>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charset val="134"/>
      <scheme val="minor"/>
    </font>
    <font>
      <sz val="18"/>
      <color indexed="8"/>
      <name val="宋体"/>
      <charset val="134"/>
    </font>
    <font>
      <sz val="26"/>
      <color theme="1"/>
      <name val="等线"/>
      <charset val="134"/>
      <scheme val="minor"/>
    </font>
    <font>
      <b/>
      <sz val="36"/>
      <color indexed="8"/>
      <name val="仿宋"/>
      <charset val="134"/>
    </font>
    <font>
      <sz val="22"/>
      <color indexed="8"/>
      <name val="黑体"/>
      <charset val="134"/>
    </font>
    <font>
      <sz val="20"/>
      <color theme="1"/>
      <name val="宋体"/>
      <charset val="134"/>
    </font>
    <font>
      <sz val="9"/>
      <name val="等线"/>
      <family val="3"/>
      <charset val="134"/>
      <scheme val="minor"/>
    </font>
    <font>
      <b/>
      <sz val="36"/>
      <name val="仿宋"/>
      <family val="3"/>
      <charset val="134"/>
    </font>
    <font>
      <sz val="9"/>
      <name val="宋体"/>
      <charset val="134"/>
    </font>
    <font>
      <sz val="20"/>
      <color theme="1"/>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pplyNumberFormat="0" applyFont="0" applyFill="0" applyBorder="0" applyAlignment="0" applyProtection="0"/>
  </cellStyleXfs>
  <cellXfs count="9">
    <xf numFmtId="0" fontId="0" fillId="0" borderId="0" xfId="0"/>
    <xf numFmtId="0" fontId="1" fillId="0" borderId="0" xfId="0" applyNumberFormat="1" applyFont="1" applyFill="1" applyBorder="1" applyAlignment="1" applyProtection="1"/>
    <xf numFmtId="0" fontId="1" fillId="0" borderId="0" xfId="0" applyNumberFormat="1" applyFont="1" applyFill="1" applyAlignment="1" applyProtection="1"/>
    <xf numFmtId="0" fontId="2" fillId="0" borderId="0" xfId="0" applyFont="1" applyAlignment="1">
      <alignment horizontal="left"/>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tabSelected="1" view="pageBreakPreview" topLeftCell="A16" zoomScale="50" zoomScaleNormal="50" zoomScaleSheetLayoutView="50" workbookViewId="0">
      <selection activeCell="R18" sqref="R18"/>
    </sheetView>
  </sheetViews>
  <sheetFormatPr defaultColWidth="9" defaultRowHeight="14.25" x14ac:dyDescent="0.2"/>
  <cols>
    <col min="1" max="1" width="10.625" customWidth="1"/>
    <col min="2" max="2" width="15" customWidth="1"/>
    <col min="3" max="3" width="53.5" customWidth="1"/>
    <col min="4" max="4" width="12.25" customWidth="1"/>
    <col min="5" max="5" width="18.375" customWidth="1"/>
    <col min="6" max="6" width="20.5" customWidth="1"/>
    <col min="7" max="7" width="29.75" customWidth="1"/>
    <col min="8" max="8" width="33.75" customWidth="1"/>
    <col min="9" max="9" width="25.25" customWidth="1"/>
    <col min="10" max="10" width="21" customWidth="1"/>
    <col min="11" max="11" width="27.5" customWidth="1"/>
  </cols>
  <sheetData>
    <row r="1" spans="1:13" ht="36.950000000000003" customHeight="1" x14ac:dyDescent="0.45">
      <c r="A1" s="3" t="s">
        <v>0</v>
      </c>
    </row>
    <row r="2" spans="1:13" ht="46.5" x14ac:dyDescent="0.2">
      <c r="A2" s="7" t="s">
        <v>13</v>
      </c>
      <c r="B2" s="8"/>
      <c r="C2" s="8"/>
      <c r="D2" s="8"/>
      <c r="E2" s="8"/>
      <c r="F2" s="8"/>
      <c r="G2" s="8"/>
      <c r="H2" s="8"/>
      <c r="I2" s="8"/>
      <c r="J2" s="8"/>
      <c r="K2" s="8"/>
    </row>
    <row r="3" spans="1:13" s="1" customFormat="1" ht="108.95" customHeight="1" x14ac:dyDescent="0.25">
      <c r="A3" s="4" t="s">
        <v>1</v>
      </c>
      <c r="B3" s="4" t="s">
        <v>2</v>
      </c>
      <c r="C3" s="4" t="s">
        <v>3</v>
      </c>
      <c r="D3" s="4" t="s">
        <v>4</v>
      </c>
      <c r="E3" s="4" t="s">
        <v>5</v>
      </c>
      <c r="F3" s="4" t="s">
        <v>6</v>
      </c>
      <c r="G3" s="4" t="s">
        <v>7</v>
      </c>
      <c r="H3" s="4" t="s">
        <v>8</v>
      </c>
      <c r="I3" s="4" t="s">
        <v>9</v>
      </c>
      <c r="J3" s="4" t="s">
        <v>10</v>
      </c>
      <c r="K3" s="4" t="s">
        <v>11</v>
      </c>
    </row>
    <row r="4" spans="1:13" s="2" customFormat="1" ht="121.5" customHeight="1" x14ac:dyDescent="0.25">
      <c r="A4" s="5">
        <v>1</v>
      </c>
      <c r="B4" s="5" t="s">
        <v>14</v>
      </c>
      <c r="C4" s="6" t="s">
        <v>85</v>
      </c>
      <c r="D4" s="5" t="s">
        <v>27</v>
      </c>
      <c r="E4" s="5" t="s">
        <v>29</v>
      </c>
      <c r="F4" s="5" t="s">
        <v>44</v>
      </c>
      <c r="G4" s="5" t="s">
        <v>53</v>
      </c>
      <c r="H4" s="5" t="s">
        <v>66</v>
      </c>
      <c r="I4" s="5" t="s">
        <v>97</v>
      </c>
      <c r="J4" s="5" t="s">
        <v>73</v>
      </c>
      <c r="K4" s="5" t="s">
        <v>12</v>
      </c>
      <c r="L4"/>
      <c r="M4"/>
    </row>
    <row r="5" spans="1:13" s="2" customFormat="1" ht="129" customHeight="1" x14ac:dyDescent="0.25">
      <c r="A5" s="5">
        <v>2</v>
      </c>
      <c r="B5" s="5" t="s">
        <v>15</v>
      </c>
      <c r="C5" s="6" t="s">
        <v>86</v>
      </c>
      <c r="D5" s="5" t="s">
        <v>27</v>
      </c>
      <c r="E5" s="5" t="s">
        <v>30</v>
      </c>
      <c r="F5" s="5" t="s">
        <v>44</v>
      </c>
      <c r="G5" s="5" t="s">
        <v>54</v>
      </c>
      <c r="H5" s="5" t="s">
        <v>67</v>
      </c>
      <c r="I5" s="5" t="s">
        <v>98</v>
      </c>
      <c r="J5" s="5" t="s">
        <v>74</v>
      </c>
      <c r="K5" s="5" t="s">
        <v>12</v>
      </c>
      <c r="L5"/>
      <c r="M5"/>
    </row>
    <row r="6" spans="1:13" s="2" customFormat="1" ht="130.5" customHeight="1" x14ac:dyDescent="0.25">
      <c r="A6" s="5">
        <v>3</v>
      </c>
      <c r="B6" s="5" t="s">
        <v>16</v>
      </c>
      <c r="C6" s="6" t="s">
        <v>87</v>
      </c>
      <c r="D6" s="5" t="s">
        <v>28</v>
      </c>
      <c r="E6" s="5" t="s">
        <v>31</v>
      </c>
      <c r="F6" s="5" t="s">
        <v>45</v>
      </c>
      <c r="G6" s="5" t="s">
        <v>55</v>
      </c>
      <c r="H6" s="5" t="s">
        <v>66</v>
      </c>
      <c r="I6" s="5" t="s">
        <v>99</v>
      </c>
      <c r="J6" s="5" t="s">
        <v>75</v>
      </c>
      <c r="K6" s="5" t="s">
        <v>12</v>
      </c>
      <c r="L6"/>
      <c r="M6"/>
    </row>
    <row r="7" spans="1:13" s="2" customFormat="1" ht="133.5" customHeight="1" x14ac:dyDescent="0.25">
      <c r="A7" s="5">
        <v>4</v>
      </c>
      <c r="B7" s="5" t="s">
        <v>17</v>
      </c>
      <c r="C7" s="6" t="s">
        <v>87</v>
      </c>
      <c r="D7" s="5" t="s">
        <v>27</v>
      </c>
      <c r="E7" s="5" t="s">
        <v>32</v>
      </c>
      <c r="F7" s="5" t="s">
        <v>45</v>
      </c>
      <c r="G7" s="5" t="s">
        <v>55</v>
      </c>
      <c r="H7" s="5" t="s">
        <v>66</v>
      </c>
      <c r="I7" s="5" t="s">
        <v>100</v>
      </c>
      <c r="J7" s="5" t="s">
        <v>75</v>
      </c>
      <c r="K7" s="5" t="s">
        <v>12</v>
      </c>
      <c r="L7"/>
      <c r="M7"/>
    </row>
    <row r="8" spans="1:13" ht="124.5" customHeight="1" x14ac:dyDescent="0.2">
      <c r="A8" s="5">
        <v>5</v>
      </c>
      <c r="B8" s="5" t="s">
        <v>18</v>
      </c>
      <c r="C8" s="6" t="s">
        <v>88</v>
      </c>
      <c r="D8" s="5" t="s">
        <v>27</v>
      </c>
      <c r="E8" s="5" t="s">
        <v>33</v>
      </c>
      <c r="F8" s="5" t="s">
        <v>46</v>
      </c>
      <c r="G8" s="5" t="s">
        <v>56</v>
      </c>
      <c r="H8" s="5" t="s">
        <v>66</v>
      </c>
      <c r="I8" s="5" t="s">
        <v>101</v>
      </c>
      <c r="J8" s="5" t="s">
        <v>76</v>
      </c>
      <c r="K8" s="5" t="s">
        <v>12</v>
      </c>
    </row>
    <row r="9" spans="1:13" ht="148.5" customHeight="1" x14ac:dyDescent="0.2">
      <c r="A9" s="5">
        <v>6</v>
      </c>
      <c r="B9" s="5" t="s">
        <v>19</v>
      </c>
      <c r="C9" s="6" t="s">
        <v>89</v>
      </c>
      <c r="D9" s="5" t="s">
        <v>27</v>
      </c>
      <c r="E9" s="5" t="s">
        <v>34</v>
      </c>
      <c r="F9" s="5" t="s">
        <v>47</v>
      </c>
      <c r="G9" s="5" t="s">
        <v>57</v>
      </c>
      <c r="H9" s="5" t="s">
        <v>66</v>
      </c>
      <c r="I9" s="5" t="s">
        <v>102</v>
      </c>
      <c r="J9" s="5" t="s">
        <v>77</v>
      </c>
      <c r="K9" s="5" t="s">
        <v>12</v>
      </c>
    </row>
    <row r="10" spans="1:13" ht="129" customHeight="1" x14ac:dyDescent="0.2">
      <c r="A10" s="5">
        <v>7</v>
      </c>
      <c r="B10" s="5" t="s">
        <v>20</v>
      </c>
      <c r="C10" s="6" t="s">
        <v>90</v>
      </c>
      <c r="D10" s="5" t="s">
        <v>27</v>
      </c>
      <c r="E10" s="5" t="s">
        <v>35</v>
      </c>
      <c r="F10" s="5" t="s">
        <v>48</v>
      </c>
      <c r="G10" s="5" t="s">
        <v>58</v>
      </c>
      <c r="H10" s="5" t="s">
        <v>66</v>
      </c>
      <c r="I10" s="5" t="s">
        <v>103</v>
      </c>
      <c r="J10" s="5" t="s">
        <v>78</v>
      </c>
      <c r="K10" s="5" t="s">
        <v>12</v>
      </c>
    </row>
    <row r="11" spans="1:13" ht="129" customHeight="1" x14ac:dyDescent="0.2">
      <c r="A11" s="5">
        <v>8</v>
      </c>
      <c r="B11" s="5" t="s">
        <v>21</v>
      </c>
      <c r="C11" s="6" t="s">
        <v>90</v>
      </c>
      <c r="D11" s="5" t="s">
        <v>28</v>
      </c>
      <c r="E11" s="5" t="s">
        <v>36</v>
      </c>
      <c r="F11" s="5" t="s">
        <v>48</v>
      </c>
      <c r="G11" s="5" t="s">
        <v>58</v>
      </c>
      <c r="H11" s="5" t="s">
        <v>66</v>
      </c>
      <c r="I11" s="5" t="s">
        <v>104</v>
      </c>
      <c r="J11" s="5" t="s">
        <v>78</v>
      </c>
      <c r="K11" s="5" t="s">
        <v>12</v>
      </c>
    </row>
    <row r="12" spans="1:13" ht="177" customHeight="1" x14ac:dyDescent="0.2">
      <c r="A12" s="5">
        <v>9</v>
      </c>
      <c r="B12" s="5" t="s">
        <v>22</v>
      </c>
      <c r="C12" s="6" t="s">
        <v>95</v>
      </c>
      <c r="D12" s="5" t="s">
        <v>28</v>
      </c>
      <c r="E12" s="5" t="s">
        <v>37</v>
      </c>
      <c r="F12" s="5" t="s">
        <v>49</v>
      </c>
      <c r="G12" s="5" t="s">
        <v>59</v>
      </c>
      <c r="H12" s="5" t="s">
        <v>66</v>
      </c>
      <c r="I12" s="5" t="s">
        <v>105</v>
      </c>
      <c r="J12" s="5" t="s">
        <v>79</v>
      </c>
      <c r="K12" s="5" t="s">
        <v>12</v>
      </c>
    </row>
    <row r="13" spans="1:13" ht="160.5" customHeight="1" x14ac:dyDescent="0.2">
      <c r="A13" s="5">
        <v>10</v>
      </c>
      <c r="B13" s="5" t="s">
        <v>23</v>
      </c>
      <c r="C13" s="6" t="s">
        <v>91</v>
      </c>
      <c r="D13" s="5" t="s">
        <v>27</v>
      </c>
      <c r="E13" s="5" t="s">
        <v>38</v>
      </c>
      <c r="F13" s="5" t="s">
        <v>50</v>
      </c>
      <c r="G13" s="5" t="s">
        <v>60</v>
      </c>
      <c r="H13" s="5" t="s">
        <v>68</v>
      </c>
      <c r="I13" s="5" t="s">
        <v>106</v>
      </c>
      <c r="J13" s="5" t="s">
        <v>80</v>
      </c>
      <c r="K13" s="5" t="s">
        <v>12</v>
      </c>
    </row>
    <row r="14" spans="1:13" ht="154.5" customHeight="1" x14ac:dyDescent="0.2">
      <c r="A14" s="5">
        <v>11</v>
      </c>
      <c r="B14" s="5" t="s">
        <v>24</v>
      </c>
      <c r="C14" s="6" t="s">
        <v>92</v>
      </c>
      <c r="D14" s="5" t="s">
        <v>27</v>
      </c>
      <c r="E14" s="5" t="s">
        <v>39</v>
      </c>
      <c r="F14" s="5" t="s">
        <v>51</v>
      </c>
      <c r="G14" s="5" t="s">
        <v>61</v>
      </c>
      <c r="H14" s="5" t="s">
        <v>69</v>
      </c>
      <c r="I14" s="5" t="s">
        <v>107</v>
      </c>
      <c r="J14" s="5" t="s">
        <v>81</v>
      </c>
      <c r="K14" s="5" t="s">
        <v>12</v>
      </c>
    </row>
    <row r="15" spans="1:13" ht="180" customHeight="1" x14ac:dyDescent="0.2">
      <c r="A15" s="5">
        <v>12</v>
      </c>
      <c r="B15" s="5" t="s">
        <v>25</v>
      </c>
      <c r="C15" s="6" t="s">
        <v>93</v>
      </c>
      <c r="D15" s="5" t="s">
        <v>28</v>
      </c>
      <c r="E15" s="5" t="s">
        <v>40</v>
      </c>
      <c r="F15" s="5" t="s">
        <v>51</v>
      </c>
      <c r="G15" s="5" t="s">
        <v>62</v>
      </c>
      <c r="H15" s="5" t="s">
        <v>70</v>
      </c>
      <c r="I15" s="5" t="s">
        <v>108</v>
      </c>
      <c r="J15" s="5" t="s">
        <v>82</v>
      </c>
      <c r="K15" s="5" t="s">
        <v>12</v>
      </c>
    </row>
    <row r="16" spans="1:13" ht="180" customHeight="1" x14ac:dyDescent="0.2">
      <c r="A16" s="5">
        <v>13</v>
      </c>
      <c r="B16" s="5" t="s">
        <v>26</v>
      </c>
      <c r="C16" s="6" t="s">
        <v>94</v>
      </c>
      <c r="D16" s="5" t="s">
        <v>27</v>
      </c>
      <c r="E16" s="5" t="s">
        <v>41</v>
      </c>
      <c r="F16" s="5" t="s">
        <v>47</v>
      </c>
      <c r="G16" s="5" t="s">
        <v>63</v>
      </c>
      <c r="H16" s="5" t="s">
        <v>70</v>
      </c>
      <c r="I16" s="5" t="s">
        <v>109</v>
      </c>
      <c r="J16" s="5" t="s">
        <v>83</v>
      </c>
      <c r="K16" s="5" t="s">
        <v>12</v>
      </c>
    </row>
    <row r="17" spans="1:11" ht="409.5" customHeight="1" x14ac:dyDescent="0.2">
      <c r="A17" s="5">
        <v>14</v>
      </c>
      <c r="B17" s="5" t="str">
        <f>"童振娟"</f>
        <v>童振娟</v>
      </c>
      <c r="C17" s="6" t="s">
        <v>96</v>
      </c>
      <c r="D17" s="5" t="s">
        <v>27</v>
      </c>
      <c r="E17" s="5" t="s">
        <v>42</v>
      </c>
      <c r="F17" s="5" t="s">
        <v>52</v>
      </c>
      <c r="G17" s="5" t="s">
        <v>64</v>
      </c>
      <c r="H17" s="5" t="s">
        <v>71</v>
      </c>
      <c r="I17" s="5" t="str">
        <f>"77132025050516141971054"</f>
        <v>77132025050516141971054</v>
      </c>
      <c r="J17" s="5" t="s">
        <v>84</v>
      </c>
      <c r="K17" s="5" t="s">
        <v>12</v>
      </c>
    </row>
    <row r="18" spans="1:11" ht="400.5" customHeight="1" x14ac:dyDescent="0.2">
      <c r="A18" s="5">
        <v>15</v>
      </c>
      <c r="B18" s="5" t="str">
        <f>"黄蕊"</f>
        <v>黄蕊</v>
      </c>
      <c r="C18" s="6" t="s">
        <v>96</v>
      </c>
      <c r="D18" s="5" t="s">
        <v>27</v>
      </c>
      <c r="E18" s="5" t="s">
        <v>43</v>
      </c>
      <c r="F18" s="5" t="s">
        <v>52</v>
      </c>
      <c r="G18" s="5" t="s">
        <v>65</v>
      </c>
      <c r="H18" s="5" t="s">
        <v>72</v>
      </c>
      <c r="I18" s="5" t="str">
        <f>"77132025051121361484195"</f>
        <v>77132025051121361484195</v>
      </c>
      <c r="J18" s="5" t="s">
        <v>84</v>
      </c>
      <c r="K18" s="5" t="s">
        <v>12</v>
      </c>
    </row>
  </sheetData>
  <mergeCells count="1">
    <mergeCell ref="A2:K2"/>
  </mergeCells>
  <phoneticPr fontId="8" type="noConversion"/>
  <printOptions horizontalCentered="1"/>
  <pageMargins left="0.50347222222222199" right="0.50347222222222199" top="0.75138888888888899" bottom="0.75138888888888899" header="0.29861111111111099" footer="0.29861111111111099"/>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cp:lastModifiedBy>索东方</cp:lastModifiedBy>
  <cp:lastPrinted>2025-09-23T09:47:33Z</cp:lastPrinted>
  <dcterms:created xsi:type="dcterms:W3CDTF">2006-09-17T00:00:00Z</dcterms:created>
  <dcterms:modified xsi:type="dcterms:W3CDTF">2025-09-23T09:55:09Z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8CF272AF2685411AA6144608D15C7DD1_13</vt:lpwstr>
  </property>
  <property fmtid="{D5CDD505-2E9C-101B-9397-08002B2CF9AE}" pid="3" name="KSOProductBuildVer">
    <vt:lpwstr>2052-11.8.2.10125</vt:lpwstr>
  </property>
</Properties>
</file>