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拟聘用人员名单" sheetId="6" r:id="rId1"/>
  </sheets>
  <definedNames>
    <definedName name="_xlnm.Print_Titles" localSheetId="0">拟聘用人员名单!$16:$17</definedName>
    <definedName name="_xlnm._FilterDatabase" localSheetId="0" hidden="1">拟聘用人员名单!$A$3:$E$13</definedName>
  </definedNames>
  <calcPr calcId="144525"/>
</workbook>
</file>

<file path=xl/sharedStrings.xml><?xml version="1.0" encoding="utf-8"?>
<sst xmlns="http://schemas.openxmlformats.org/spreadsheetml/2006/main" count="113" uniqueCount="81">
  <si>
    <t>附件：</t>
  </si>
  <si>
    <t>海南省仁德学校2024年招才引智公开招聘人员体检、考察结果及拟聘用人选名单</t>
  </si>
  <si>
    <t>考核招聘（10人）</t>
  </si>
  <si>
    <t>序号</t>
  </si>
  <si>
    <t>姓名</t>
  </si>
  <si>
    <t>拟聘岗位</t>
  </si>
  <si>
    <t>身份证号/准考证号</t>
  </si>
  <si>
    <t>备注</t>
  </si>
  <si>
    <t>0102-数学教师Ⅰ</t>
  </si>
  <si>
    <t>46************6016</t>
  </si>
  <si>
    <t>体检、考察合格，拟聘用</t>
  </si>
  <si>
    <t>0103-英语教师Ⅰ</t>
  </si>
  <si>
    <t>46************2123</t>
  </si>
  <si>
    <t>0105-历史教师Ⅰ</t>
  </si>
  <si>
    <t>46************4619</t>
  </si>
  <si>
    <t>0108-化学教师Ⅰ</t>
  </si>
  <si>
    <t>22************5728</t>
  </si>
  <si>
    <t>0109-生物教师Ⅰ</t>
  </si>
  <si>
    <t>52************5212</t>
  </si>
  <si>
    <t>0106-地理教师Ⅰ</t>
  </si>
  <si>
    <t>46************2118</t>
  </si>
  <si>
    <t>0111-音乐教师Ⅰ</t>
  </si>
  <si>
    <t>14************0420</t>
  </si>
  <si>
    <t>0112-美术教师Ⅰ</t>
  </si>
  <si>
    <t>46************3838</t>
  </si>
  <si>
    <t>0113-体育教师Ⅰ</t>
  </si>
  <si>
    <t>23************4561</t>
  </si>
  <si>
    <t>不符合聘用条件</t>
  </si>
  <si>
    <t>王义鸿</t>
  </si>
  <si>
    <t>46************5652</t>
  </si>
  <si>
    <t>考试招聘（17人）</t>
  </si>
  <si>
    <t>唐娥飞</t>
  </si>
  <si>
    <t>0201-语文教师</t>
  </si>
  <si>
    <t>202501110120</t>
  </si>
  <si>
    <t>陈浩</t>
  </si>
  <si>
    <t>202501110114</t>
  </si>
  <si>
    <t>王康强</t>
  </si>
  <si>
    <t>0202-数学教师</t>
  </si>
  <si>
    <t>202501110214</t>
  </si>
  <si>
    <t>黄疆业</t>
  </si>
  <si>
    <t>0203-英语教师</t>
  </si>
  <si>
    <t>202501110309</t>
  </si>
  <si>
    <t>刘慈玲</t>
  </si>
  <si>
    <t>0204-道德与法治教师</t>
  </si>
  <si>
    <t>202501110412</t>
  </si>
  <si>
    <t>刘雯馨</t>
  </si>
  <si>
    <t>0205-历史教师</t>
  </si>
  <si>
    <t>202501110426</t>
  </si>
  <si>
    <t>自愿放弃</t>
  </si>
  <si>
    <t>曾小云</t>
  </si>
  <si>
    <t>0206-地理教师</t>
  </si>
  <si>
    <t>202501110509</t>
  </si>
  <si>
    <t>张瑞传</t>
  </si>
  <si>
    <t>0207-物理教师</t>
  </si>
  <si>
    <t>202501110526</t>
  </si>
  <si>
    <t>赵春月</t>
  </si>
  <si>
    <t>0208-化学教师</t>
  </si>
  <si>
    <t>202501110620</t>
  </si>
  <si>
    <t>叶虹艳</t>
  </si>
  <si>
    <t>0209-生物教师</t>
  </si>
  <si>
    <t>202501110821</t>
  </si>
  <si>
    <t>王娟</t>
  </si>
  <si>
    <t>0210-信息技术教师</t>
  </si>
  <si>
    <t>202501110917</t>
  </si>
  <si>
    <t>朱甜</t>
  </si>
  <si>
    <t>0211-音乐教师</t>
  </si>
  <si>
    <t>202501111001</t>
  </si>
  <si>
    <t>何超</t>
  </si>
  <si>
    <t>0212-美术教师</t>
  </si>
  <si>
    <t>202501111007</t>
  </si>
  <si>
    <t>朱鸣</t>
  </si>
  <si>
    <t>0213-体育教师</t>
  </si>
  <si>
    <t>202501111111</t>
  </si>
  <si>
    <t>王泰龙</t>
  </si>
  <si>
    <t>0216-财务管理</t>
  </si>
  <si>
    <t>202501111227</t>
  </si>
  <si>
    <t>冼小婷</t>
  </si>
  <si>
    <t>0217-行政管理</t>
  </si>
  <si>
    <t>202501111619</t>
  </si>
  <si>
    <t>刘龙飞</t>
  </si>
  <si>
    <t>202501111409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</si>
</sst>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9"/>
      <color theme="1"/>
      <name val="宋体"/>
      <charset val="134"/>
      <scheme val="minor"/>
    </font>
    <font>
      <b/>
      <sz val="16"/>
      <color theme="1"/>
      <name val="黑体"/>
      <charset val="134"/>
    </font>
    <font>
      <sz val="14"/>
      <name val="宋体"/>
      <charset val="134"/>
      <scheme val="minor"/>
    </font>
    <font>
      <sz val="14"/>
      <name val="宋体"/>
      <charset val="134"/>
    </font>
    <font>
      <sz val="14"/>
      <color theme="1"/>
      <name val="宋体"/>
      <charset val="134"/>
    </font>
    <font>
      <b/>
      <sz val="14"/>
      <name val="黑体"/>
      <charset val="134"/>
    </font>
    <font>
      <sz val="14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11" borderId="12" applyNumberFormat="0" applyAlignment="0" applyProtection="0">
      <alignment vertical="center"/>
    </xf>
    <xf numFmtId="0" fontId="19" fillId="17" borderId="13" applyNumberForma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0" fillId="26" borderId="17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9" fillId="11" borderId="11" applyNumberForma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4" fillId="6" borderId="11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7" fillId="0" borderId="4" xfId="0" applyFont="1" applyFill="1" applyBorder="1" applyAlignment="1" quotePrefix="1">
      <alignment horizontal="center" vertical="center"/>
    </xf>
    <xf numFmtId="0" fontId="8" fillId="0" borderId="4" xfId="0" applyFont="1" applyFill="1" applyBorder="1" applyAlignment="1" quotePrefix="1">
      <alignment horizontal="center" vertical="center"/>
    </xf>
    <xf numFmtId="0" fontId="7" fillId="0" borderId="6" xfId="0" applyFont="1" applyFill="1" applyBorder="1" applyAlignment="1" quotePrefix="1">
      <alignment horizontal="center" vertical="center"/>
    </xf>
    <xf numFmtId="0" fontId="6" fillId="0" borderId="4" xfId="0" applyFont="1" applyFill="1" applyBorder="1" applyAlignment="1" quotePrefix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tabSelected="1" topLeftCell="A24" workbookViewId="0">
      <selection activeCell="H4" sqref="H4"/>
    </sheetView>
  </sheetViews>
  <sheetFormatPr defaultColWidth="14.5" defaultRowHeight="34" customHeight="1" outlineLevelCol="4"/>
  <cols>
    <col min="1" max="1" width="7" style="2" customWidth="1"/>
    <col min="2" max="2" width="11.6666666666667" style="2" customWidth="1"/>
    <col min="3" max="3" width="27.25" style="2" customWidth="1"/>
    <col min="4" max="4" width="29.4416666666667" style="2" customWidth="1"/>
    <col min="5" max="5" width="38.1083333333333" style="2" customWidth="1"/>
    <col min="6" max="16380" width="14.5" style="2" customWidth="1"/>
    <col min="16381" max="16384" width="14.5" style="2"/>
  </cols>
  <sheetData>
    <row r="1" ht="20" customHeight="1" spans="1:1">
      <c r="A1" s="2" t="s">
        <v>0</v>
      </c>
    </row>
    <row r="2" ht="30" customHeight="1" spans="1:5">
      <c r="A2" s="3" t="s">
        <v>1</v>
      </c>
      <c r="B2" s="4"/>
      <c r="C2" s="5"/>
      <c r="D2" s="5"/>
      <c r="E2" s="5"/>
    </row>
    <row r="3" s="1" customFormat="1" customHeight="1" spans="1:5">
      <c r="A3" s="6" t="s">
        <v>2</v>
      </c>
      <c r="B3" s="7"/>
      <c r="C3" s="7"/>
      <c r="D3" s="7"/>
      <c r="E3" s="22"/>
    </row>
    <row r="4" s="1" customFormat="1" customHeight="1" spans="1:5">
      <c r="A4" s="8" t="s">
        <v>3</v>
      </c>
      <c r="B4" s="9" t="s">
        <v>4</v>
      </c>
      <c r="C4" s="9" t="s">
        <v>5</v>
      </c>
      <c r="D4" s="9" t="s">
        <v>6</v>
      </c>
      <c r="E4" s="23" t="s">
        <v>7</v>
      </c>
    </row>
    <row r="5" customHeight="1" spans="1:5">
      <c r="A5" s="10">
        <v>1</v>
      </c>
      <c r="B5" s="11" t="str">
        <f>"王钧"</f>
        <v>王钧</v>
      </c>
      <c r="C5" s="11" t="s">
        <v>8</v>
      </c>
      <c r="D5" s="29" t="s">
        <v>9</v>
      </c>
      <c r="E5" s="24" t="s">
        <v>10</v>
      </c>
    </row>
    <row r="6" customHeight="1" spans="1:5">
      <c r="A6" s="10">
        <v>2</v>
      </c>
      <c r="B6" s="11" t="str">
        <f>"邢礼贤"</f>
        <v>邢礼贤</v>
      </c>
      <c r="C6" s="11" t="s">
        <v>11</v>
      </c>
      <c r="D6" s="29" t="s">
        <v>12</v>
      </c>
      <c r="E6" s="24" t="s">
        <v>10</v>
      </c>
    </row>
    <row r="7" customHeight="1" spans="1:5">
      <c r="A7" s="10">
        <v>3</v>
      </c>
      <c r="B7" s="11" t="str">
        <f>"林之鹏"</f>
        <v>林之鹏</v>
      </c>
      <c r="C7" s="12" t="s">
        <v>13</v>
      </c>
      <c r="D7" s="29" t="s">
        <v>14</v>
      </c>
      <c r="E7" s="24" t="s">
        <v>10</v>
      </c>
    </row>
    <row r="8" customHeight="1" spans="1:5">
      <c r="A8" s="10">
        <v>4</v>
      </c>
      <c r="B8" s="11" t="str">
        <f>"马千慧"</f>
        <v>马千慧</v>
      </c>
      <c r="C8" s="12" t="s">
        <v>15</v>
      </c>
      <c r="D8" s="29" t="s">
        <v>16</v>
      </c>
      <c r="E8" s="24" t="s">
        <v>10</v>
      </c>
    </row>
    <row r="9" customHeight="1" spans="1:5">
      <c r="A9" s="10">
        <v>5</v>
      </c>
      <c r="B9" s="11" t="str">
        <f>"许洪亮"</f>
        <v>许洪亮</v>
      </c>
      <c r="C9" s="12" t="s">
        <v>17</v>
      </c>
      <c r="D9" s="29" t="s">
        <v>18</v>
      </c>
      <c r="E9" s="24" t="s">
        <v>10</v>
      </c>
    </row>
    <row r="10" customHeight="1" spans="1:5">
      <c r="A10" s="10">
        <v>6</v>
      </c>
      <c r="B10" s="11" t="str">
        <f>"张宝亮"</f>
        <v>张宝亮</v>
      </c>
      <c r="C10" s="12" t="s">
        <v>19</v>
      </c>
      <c r="D10" s="29" t="s">
        <v>20</v>
      </c>
      <c r="E10" s="24" t="s">
        <v>10</v>
      </c>
    </row>
    <row r="11" customHeight="1" spans="1:5">
      <c r="A11" s="10">
        <v>7</v>
      </c>
      <c r="B11" s="13" t="str">
        <f>"张云倩"</f>
        <v>张云倩</v>
      </c>
      <c r="C11" s="14" t="s">
        <v>21</v>
      </c>
      <c r="D11" s="30" t="s">
        <v>22</v>
      </c>
      <c r="E11" s="24" t="s">
        <v>10</v>
      </c>
    </row>
    <row r="12" customHeight="1" spans="1:5">
      <c r="A12" s="10">
        <v>8</v>
      </c>
      <c r="B12" s="11" t="str">
        <f>"戴海源"</f>
        <v>戴海源</v>
      </c>
      <c r="C12" s="12" t="s">
        <v>23</v>
      </c>
      <c r="D12" s="29" t="s">
        <v>24</v>
      </c>
      <c r="E12" s="24" t="s">
        <v>10</v>
      </c>
    </row>
    <row r="13" s="2" customFormat="1" customHeight="1" spans="1:5">
      <c r="A13" s="10">
        <v>9</v>
      </c>
      <c r="B13" s="11" t="str">
        <f>"韩雪"</f>
        <v>韩雪</v>
      </c>
      <c r="C13" s="12" t="s">
        <v>25</v>
      </c>
      <c r="D13" s="29" t="s">
        <v>26</v>
      </c>
      <c r="E13" s="24" t="s">
        <v>27</v>
      </c>
    </row>
    <row r="14" s="2" customFormat="1" customHeight="1" spans="1:5">
      <c r="A14" s="15">
        <v>10</v>
      </c>
      <c r="B14" s="16" t="s">
        <v>28</v>
      </c>
      <c r="C14" s="17" t="s">
        <v>25</v>
      </c>
      <c r="D14" s="31" t="s">
        <v>29</v>
      </c>
      <c r="E14" s="25" t="s">
        <v>10</v>
      </c>
    </row>
    <row r="15" s="2" customFormat="1" ht="6" customHeight="1" spans="1:4">
      <c r="A15" s="18"/>
      <c r="B15" s="19"/>
      <c r="C15" s="18"/>
      <c r="D15" s="19"/>
    </row>
    <row r="16" s="2" customFormat="1" customHeight="1" spans="1:5">
      <c r="A16" s="20" t="s">
        <v>30</v>
      </c>
      <c r="B16" s="21"/>
      <c r="C16" s="21"/>
      <c r="D16" s="21"/>
      <c r="E16" s="26"/>
    </row>
    <row r="17" s="2" customFormat="1" customHeight="1" spans="1:5">
      <c r="A17" s="8" t="s">
        <v>3</v>
      </c>
      <c r="B17" s="9" t="s">
        <v>4</v>
      </c>
      <c r="C17" s="9" t="s">
        <v>5</v>
      </c>
      <c r="D17" s="9" t="s">
        <v>6</v>
      </c>
      <c r="E17" s="23" t="s">
        <v>7</v>
      </c>
    </row>
    <row r="18" s="2" customFormat="1" customHeight="1" spans="1:5">
      <c r="A18" s="10">
        <v>1</v>
      </c>
      <c r="B18" s="12" t="s">
        <v>31</v>
      </c>
      <c r="C18" s="12" t="s">
        <v>32</v>
      </c>
      <c r="D18" s="12" t="s">
        <v>33</v>
      </c>
      <c r="E18" s="24" t="s">
        <v>27</v>
      </c>
    </row>
    <row r="19" s="2" customFormat="1" customHeight="1" spans="1:5">
      <c r="A19" s="10">
        <v>2</v>
      </c>
      <c r="B19" s="12" t="s">
        <v>34</v>
      </c>
      <c r="C19" s="12" t="s">
        <v>32</v>
      </c>
      <c r="D19" s="12" t="s">
        <v>35</v>
      </c>
      <c r="E19" s="27" t="s">
        <v>10</v>
      </c>
    </row>
    <row r="20" customHeight="1" spans="1:5">
      <c r="A20" s="10">
        <v>3</v>
      </c>
      <c r="B20" s="12" t="s">
        <v>36</v>
      </c>
      <c r="C20" s="12" t="s">
        <v>37</v>
      </c>
      <c r="D20" s="12" t="s">
        <v>38</v>
      </c>
      <c r="E20" s="27" t="s">
        <v>10</v>
      </c>
    </row>
    <row r="21" customHeight="1" spans="1:5">
      <c r="A21" s="10">
        <v>4</v>
      </c>
      <c r="B21" s="12" t="s">
        <v>39</v>
      </c>
      <c r="C21" s="12" t="s">
        <v>40</v>
      </c>
      <c r="D21" s="12" t="s">
        <v>41</v>
      </c>
      <c r="E21" s="27" t="s">
        <v>10</v>
      </c>
    </row>
    <row r="22" customHeight="1" spans="1:5">
      <c r="A22" s="10">
        <v>5</v>
      </c>
      <c r="B22" s="12" t="s">
        <v>42</v>
      </c>
      <c r="C22" s="12" t="s">
        <v>43</v>
      </c>
      <c r="D22" s="12" t="s">
        <v>44</v>
      </c>
      <c r="E22" s="27" t="s">
        <v>10</v>
      </c>
    </row>
    <row r="23" s="2" customFormat="1" customHeight="1" spans="1:5">
      <c r="A23" s="10">
        <v>6</v>
      </c>
      <c r="B23" s="12" t="s">
        <v>45</v>
      </c>
      <c r="C23" s="12" t="s">
        <v>46</v>
      </c>
      <c r="D23" s="32" t="s">
        <v>47</v>
      </c>
      <c r="E23" s="24" t="s">
        <v>48</v>
      </c>
    </row>
    <row r="24" customHeight="1" spans="1:5">
      <c r="A24" s="10">
        <v>7</v>
      </c>
      <c r="B24" s="12" t="s">
        <v>49</v>
      </c>
      <c r="C24" s="12" t="s">
        <v>50</v>
      </c>
      <c r="D24" s="12" t="s">
        <v>51</v>
      </c>
      <c r="E24" s="27" t="s">
        <v>10</v>
      </c>
    </row>
    <row r="25" customHeight="1" spans="1:5">
      <c r="A25" s="10">
        <v>8</v>
      </c>
      <c r="B25" s="12" t="s">
        <v>52</v>
      </c>
      <c r="C25" s="12" t="s">
        <v>53</v>
      </c>
      <c r="D25" s="12" t="s">
        <v>54</v>
      </c>
      <c r="E25" s="27" t="s">
        <v>10</v>
      </c>
    </row>
    <row r="26" customHeight="1" spans="1:5">
      <c r="A26" s="10">
        <v>9</v>
      </c>
      <c r="B26" s="12" t="s">
        <v>55</v>
      </c>
      <c r="C26" s="12" t="s">
        <v>56</v>
      </c>
      <c r="D26" s="12" t="s">
        <v>57</v>
      </c>
      <c r="E26" s="27" t="s">
        <v>10</v>
      </c>
    </row>
    <row r="27" customHeight="1" spans="1:5">
      <c r="A27" s="10">
        <v>10</v>
      </c>
      <c r="B27" s="12" t="s">
        <v>58</v>
      </c>
      <c r="C27" s="12" t="s">
        <v>59</v>
      </c>
      <c r="D27" s="32" t="s">
        <v>60</v>
      </c>
      <c r="E27" s="27" t="s">
        <v>10</v>
      </c>
    </row>
    <row r="28" customHeight="1" spans="1:5">
      <c r="A28" s="10">
        <v>11</v>
      </c>
      <c r="B28" s="12" t="s">
        <v>61</v>
      </c>
      <c r="C28" s="12" t="s">
        <v>62</v>
      </c>
      <c r="D28" s="12" t="s">
        <v>63</v>
      </c>
      <c r="E28" s="27" t="s">
        <v>10</v>
      </c>
    </row>
    <row r="29" customHeight="1" spans="1:5">
      <c r="A29" s="10">
        <v>12</v>
      </c>
      <c r="B29" s="12" t="s">
        <v>64</v>
      </c>
      <c r="C29" s="12" t="s">
        <v>65</v>
      </c>
      <c r="D29" s="12" t="s">
        <v>66</v>
      </c>
      <c r="E29" s="27" t="s">
        <v>10</v>
      </c>
    </row>
    <row r="30" customHeight="1" spans="1:5">
      <c r="A30" s="10">
        <v>13</v>
      </c>
      <c r="B30" s="12" t="s">
        <v>67</v>
      </c>
      <c r="C30" s="12" t="s">
        <v>68</v>
      </c>
      <c r="D30" s="12" t="s">
        <v>69</v>
      </c>
      <c r="E30" s="27" t="s">
        <v>10</v>
      </c>
    </row>
    <row r="31" s="2" customFormat="1" customHeight="1" spans="1:5">
      <c r="A31" s="10">
        <v>14</v>
      </c>
      <c r="B31" s="12" t="s">
        <v>70</v>
      </c>
      <c r="C31" s="12" t="s">
        <v>71</v>
      </c>
      <c r="D31" s="12" t="s">
        <v>72</v>
      </c>
      <c r="E31" s="24" t="s">
        <v>27</v>
      </c>
    </row>
    <row r="32" customHeight="1" spans="1:5">
      <c r="A32" s="10">
        <v>15</v>
      </c>
      <c r="B32" s="12" t="s">
        <v>73</v>
      </c>
      <c r="C32" s="12" t="s">
        <v>74</v>
      </c>
      <c r="D32" s="12" t="s">
        <v>75</v>
      </c>
      <c r="E32" s="27" t="s">
        <v>10</v>
      </c>
    </row>
    <row r="33" customHeight="1" spans="1:5">
      <c r="A33" s="10">
        <v>16</v>
      </c>
      <c r="B33" s="12" t="s">
        <v>76</v>
      </c>
      <c r="C33" s="12" t="s">
        <v>77</v>
      </c>
      <c r="D33" s="12" t="s">
        <v>78</v>
      </c>
      <c r="E33" s="27" t="s">
        <v>10</v>
      </c>
    </row>
    <row r="34" customHeight="1" spans="1:5">
      <c r="A34" s="15">
        <v>17</v>
      </c>
      <c r="B34" s="17" t="s">
        <v>79</v>
      </c>
      <c r="C34" s="17" t="s">
        <v>77</v>
      </c>
      <c r="D34" s="17" t="s">
        <v>80</v>
      </c>
      <c r="E34" s="28" t="s">
        <v>10</v>
      </c>
    </row>
  </sheetData>
  <mergeCells count="3">
    <mergeCell ref="A2:E2"/>
    <mergeCell ref="A3:E3"/>
    <mergeCell ref="A16:E16"/>
  </mergeCells>
  <printOptions horizontalCentered="1"/>
  <pageMargins left="0.0388888888888889" right="0.0388888888888889" top="0.275" bottom="0.196527777777778" header="0.196527777777778" footer="0.0784722222222222"/>
  <pageSetup paperSize="9" scale="9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2025-02-19T14:59:00Z</dcterms:created>
  <dcterms:modified xsi:type="dcterms:W3CDTF">2025-05-09T16:08:16Z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3BB72C05ECDD4B99A0047CC96DCAD702_13</vt:lpwstr>
  </property>
  <property fmtid="{D5CDD505-2E9C-101B-9397-08002B2CF9AE}" pid="3" name="KSOProductBuildVer">
    <vt:lpwstr>2052-11.8.2.11764</vt:lpwstr>
  </property>
</Properties>
</file>